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<sst xmlns="http://schemas.openxmlformats.org/spreadsheetml/2006/main" count="82" uniqueCount="44">
  <si>
    <t>报销支付记录表</t>
  </si>
  <si>
    <t>报销金额</t>
  </si>
  <si>
    <t>支付金额</t>
  </si>
  <si>
    <t>未支付金额</t>
  </si>
  <si>
    <t>公司名称：</t>
  </si>
  <si>
    <t>序号</t>
  </si>
  <si>
    <t>基本信息</t>
  </si>
  <si>
    <t>支付信息</t>
  </si>
  <si>
    <t>备注</t>
  </si>
  <si>
    <t>报销日期</t>
  </si>
  <si>
    <t>发生日期</t>
  </si>
  <si>
    <t>报销说明</t>
  </si>
  <si>
    <t>报销类型</t>
  </si>
  <si>
    <t>发票金额</t>
  </si>
  <si>
    <t>报销人</t>
  </si>
  <si>
    <t>报销部门</t>
  </si>
  <si>
    <t>支付日期</t>
  </si>
  <si>
    <t>支付方式</t>
  </si>
  <si>
    <t>支付账户</t>
  </si>
  <si>
    <t>收款人</t>
  </si>
  <si>
    <t>收款账户</t>
  </si>
  <si>
    <t>去南京出差</t>
  </si>
  <si>
    <t>差旅费</t>
  </si>
  <si>
    <t>财务部</t>
  </si>
  <si>
    <t>网银转账</t>
  </si>
  <si>
    <t>农行01</t>
  </si>
  <si>
    <t>建行01254</t>
  </si>
  <si>
    <t>购买打印机</t>
  </si>
  <si>
    <t>办公费</t>
  </si>
  <si>
    <t>技术部</t>
  </si>
  <si>
    <t>建行02</t>
  </si>
  <si>
    <t>维修财务部电脑</t>
  </si>
  <si>
    <t>修理费</t>
  </si>
  <si>
    <t>信息部</t>
  </si>
  <si>
    <t>农行02</t>
  </si>
  <si>
    <t>去银行办事</t>
  </si>
  <si>
    <t>交通费</t>
  </si>
  <si>
    <t>人事部</t>
  </si>
  <si>
    <t>建行03</t>
  </si>
  <si>
    <t>xxxxxxx</t>
  </si>
  <si>
    <t>农行03</t>
  </si>
  <si>
    <t>建行04</t>
  </si>
  <si>
    <t>农行04</t>
  </si>
  <si>
    <t>建行05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</si>
</sst>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sz val="12"/>
      <color theme="1"/>
      <name val="微软雅黑"/>
      <charset val="134"/>
    </font>
    <font>
      <b/>
      <sz val="22"/>
      <color theme="1"/>
      <name val="微软雅黑"/>
      <charset val="134"/>
    </font>
    <font>
      <sz val="12"/>
      <name val="微软雅黑"/>
      <charset val="134"/>
    </font>
    <font>
      <sz val="11"/>
      <color theme="1" tint="0.15"/>
      <name val="Arial Black"/>
      <charset val="134"/>
    </font>
    <font>
      <sz val="10"/>
      <color rgb="FF46B8C0"/>
      <name val="微软雅黑"/>
      <charset val="134"/>
    </font>
    <font>
      <sz val="12"/>
      <color theme="0"/>
      <name val="微软雅黑"/>
      <charset val="134"/>
    </font>
    <font>
      <sz val="11"/>
      <color rgb="FF46B8C0"/>
      <name val="Arial Black"/>
      <charset val="134"/>
    </font>
    <font>
      <sz val="11"/>
      <color theme="5"/>
      <name val="Arial Black"/>
      <charset val="134"/>
    </font>
    <font>
      <sz val="11"/>
      <name val="微软雅黑"/>
      <charset val="134"/>
    </font>
    <font>
      <sz val="10"/>
      <color rgb="FF76C9D0"/>
      <name val="微软雅黑"/>
      <charset val="134"/>
    </font>
    <font>
      <sz val="10"/>
      <color theme="5" tint="0.8"/>
      <name val="微软雅黑"/>
      <charset val="134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D4EFF1"/>
        <bgColor indexed="64"/>
      </patternFill>
    </fill>
    <fill>
      <patternFill patternType="solid">
        <fgColor rgb="FF46B8C0"/>
        <bgColor indexed="64"/>
      </patternFill>
    </fill>
    <fill>
      <patternFill patternType="solid">
        <fgColor rgb="FFF6FCFD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24">
    <border>
      <left/>
      <right/>
      <top/>
      <bottom/>
      <diagonal/>
    </border>
    <border>
      <left style="thin">
        <color theme="0" tint="-0.25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 tint="-0.25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 tint="-0.15"/>
      </left>
      <right style="thin">
        <color theme="0" tint="-0.05"/>
      </right>
      <top style="thin">
        <color theme="0" tint="-0.05"/>
      </top>
      <bottom style="thin">
        <color theme="0" tint="-0.05"/>
      </bottom>
      <diagonal/>
    </border>
    <border>
      <left style="thin">
        <color theme="0" tint="-0.05"/>
      </left>
      <right style="thin">
        <color theme="0" tint="-0.05"/>
      </right>
      <top style="thin">
        <color theme="0" tint="-0.05"/>
      </top>
      <bottom style="thin">
        <color theme="0" tint="-0.05"/>
      </bottom>
      <diagonal/>
    </border>
    <border>
      <left style="thin">
        <color theme="0" tint="-0.15"/>
      </left>
      <right style="thin">
        <color theme="0" tint="-0.05"/>
      </right>
      <top style="thin">
        <color theme="0" tint="-0.05"/>
      </top>
      <bottom style="thin">
        <color theme="0" tint="-0.15"/>
      </bottom>
      <diagonal/>
    </border>
    <border>
      <left style="thin">
        <color theme="0" tint="-0.05"/>
      </left>
      <right style="thin">
        <color theme="0" tint="-0.05"/>
      </right>
      <top style="thin">
        <color theme="0" tint="-0.05"/>
      </top>
      <bottom style="thin">
        <color theme="0" tint="-0.15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 tint="-0.25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 tint="-0.25"/>
      </right>
      <top style="thin">
        <color theme="0"/>
      </top>
      <bottom/>
      <diagonal/>
    </border>
    <border>
      <left style="thin">
        <color theme="0" tint="-0.05"/>
      </left>
      <right style="thin">
        <color theme="0" tint="-0.15"/>
      </right>
      <top style="thin">
        <color theme="0" tint="-0.05"/>
      </top>
      <bottom style="thin">
        <color theme="0" tint="-0.05"/>
      </bottom>
      <diagonal/>
    </border>
    <border>
      <left style="thin">
        <color theme="0" tint="-0.05"/>
      </left>
      <right style="thin">
        <color theme="0" tint="-0.15"/>
      </right>
      <top style="thin">
        <color theme="0" tint="-0.05"/>
      </top>
      <bottom style="thin">
        <color theme="0" tint="-0.1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3" fillId="6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7" borderId="17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7" fillId="24" borderId="21" applyNumberFormat="0" applyAlignment="0" applyProtection="0">
      <alignment vertical="center"/>
    </xf>
    <xf numFmtId="0" fontId="26" fillId="24" borderId="16" applyNumberFormat="0" applyAlignment="0" applyProtection="0">
      <alignment vertical="center"/>
    </xf>
    <xf numFmtId="0" fontId="19" fillId="18" borderId="18" applyNumberForma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30" fillId="0" borderId="23" applyNumberFormat="0" applyFill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76" fontId="1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6" fontId="3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76" fontId="5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176" fontId="6" fillId="2" borderId="0" xfId="0" applyNumberFormat="1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176" fontId="7" fillId="3" borderId="3" xfId="0" applyNumberFormat="1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176" fontId="7" fillId="3" borderId="5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4" fontId="1" fillId="0" borderId="7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76" fontId="1" fillId="0" borderId="7" xfId="0" applyNumberFormat="1" applyFont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14" fontId="1" fillId="4" borderId="7" xfId="0" applyNumberFormat="1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176" fontId="1" fillId="4" borderId="7" xfId="0" applyNumberFormat="1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176" fontId="1" fillId="4" borderId="9" xfId="0" applyNumberFormat="1" applyFont="1" applyFill="1" applyBorder="1" applyAlignment="1">
      <alignment horizontal="center" vertical="center"/>
    </xf>
    <xf numFmtId="9" fontId="8" fillId="0" borderId="0" xfId="11" applyFont="1" applyFill="1" applyAlignment="1">
      <alignment horizontal="center" vertical="center"/>
    </xf>
    <xf numFmtId="9" fontId="9" fillId="0" borderId="0" xfId="11" applyFont="1" applyFill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176" fontId="10" fillId="0" borderId="0" xfId="0" applyNumberFormat="1" applyFont="1" applyFill="1" applyAlignment="1">
      <alignment horizontal="center" vertical="center"/>
    </xf>
    <xf numFmtId="176" fontId="11" fillId="2" borderId="0" xfId="0" applyNumberFormat="1" applyFont="1" applyFill="1" applyAlignment="1">
      <alignment horizontal="center" vertical="center"/>
    </xf>
    <xf numFmtId="176" fontId="12" fillId="5" borderId="0" xfId="0" applyNumberFormat="1" applyFont="1" applyFill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176" fontId="7" fillId="3" borderId="11" xfId="0" applyNumberFormat="1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6FCFD"/>
      <color rgb="0076C9D0"/>
      <color rgb="00D4EFF1"/>
      <color rgb="0046B8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Q33"/>
  <sheetViews>
    <sheetView showGridLines="0" tabSelected="1" zoomScale="70" zoomScaleNormal="70" workbookViewId="0">
      <selection activeCell="W61" sqref="W61"/>
    </sheetView>
  </sheetViews>
  <sheetFormatPr defaultColWidth="9.375" defaultRowHeight="21" customHeight="1"/>
  <cols>
    <col min="1" max="1" width="2.25" style="3" customWidth="1"/>
    <col min="2" max="2" width="5.875" style="4" customWidth="1"/>
    <col min="3" max="4" width="11.875" style="4" customWidth="1"/>
    <col min="5" max="5" width="18.375" style="4" customWidth="1"/>
    <col min="6" max="6" width="13.5" style="4" customWidth="1"/>
    <col min="7" max="7" width="12.375" style="5" customWidth="1"/>
    <col min="8" max="8" width="12.75" style="5" customWidth="1"/>
    <col min="9" max="9" width="11.375" style="4" customWidth="1"/>
    <col min="10" max="10" width="11.75" style="4" customWidth="1"/>
    <col min="11" max="11" width="12.375" style="4" customWidth="1"/>
    <col min="12" max="12" width="10.875" style="4" customWidth="1"/>
    <col min="13" max="13" width="12.25" style="5" customWidth="1"/>
    <col min="14" max="15" width="10.875" style="4" customWidth="1"/>
    <col min="16" max="16" width="12.875" style="4" customWidth="1"/>
    <col min="17" max="17" width="9.375" style="4" customWidth="1"/>
    <col min="18" max="16384" width="9.375" style="3" customWidth="1"/>
  </cols>
  <sheetData>
    <row r="1" s="1" customFormat="1" ht="11" customHeight="1" spans="2:17">
      <c r="B1" s="6"/>
      <c r="C1" s="6"/>
      <c r="D1" s="6"/>
      <c r="E1" s="6"/>
      <c r="F1" s="6"/>
      <c r="G1" s="7"/>
      <c r="H1" s="7"/>
      <c r="I1" s="6"/>
      <c r="J1" s="6"/>
      <c r="K1" s="6"/>
      <c r="L1" s="6"/>
      <c r="M1" s="7"/>
      <c r="N1" s="6"/>
      <c r="O1" s="6"/>
      <c r="P1" s="6"/>
      <c r="Q1" s="6"/>
    </row>
    <row r="2" s="1" customFormat="1" ht="40" customHeight="1" spans="2:17">
      <c r="B2" s="8" t="s">
        <v>0</v>
      </c>
      <c r="C2" s="8"/>
      <c r="D2" s="8"/>
      <c r="E2" s="8"/>
      <c r="F2" s="8"/>
      <c r="G2" s="9"/>
      <c r="H2" s="9"/>
      <c r="I2" s="8"/>
      <c r="J2" s="8"/>
      <c r="K2" s="8"/>
      <c r="L2" s="8"/>
      <c r="M2" s="9"/>
      <c r="N2" s="8"/>
      <c r="O2" s="8"/>
      <c r="P2" s="8"/>
      <c r="Q2" s="8"/>
    </row>
    <row r="3" s="1" customFormat="1" ht="10" customHeight="1" spans="2:17">
      <c r="B3" s="6"/>
      <c r="C3" s="6"/>
      <c r="D3" s="6"/>
      <c r="E3" s="6"/>
      <c r="F3" s="6"/>
      <c r="G3" s="7"/>
      <c r="H3" s="7"/>
      <c r="I3" s="6"/>
      <c r="J3" s="6"/>
      <c r="K3" s="6"/>
      <c r="L3" s="6"/>
      <c r="M3" s="7"/>
      <c r="N3" s="6"/>
      <c r="O3" s="6"/>
      <c r="P3" s="6"/>
      <c r="Q3" s="6"/>
    </row>
    <row r="4" s="1" customFormat="1" ht="10" customHeight="1" spans="2:17">
      <c r="B4" s="6"/>
      <c r="C4" s="6"/>
      <c r="D4" s="6"/>
      <c r="E4" s="6"/>
      <c r="F4" s="10" t="s">
        <v>1</v>
      </c>
      <c r="G4" s="11">
        <f>SUM(G10:G2000)</f>
        <v>23800</v>
      </c>
      <c r="H4" s="7"/>
      <c r="I4" s="6"/>
      <c r="J4" s="10" t="s">
        <v>2</v>
      </c>
      <c r="K4" s="11">
        <f>SUM(M10:M2000)</f>
        <v>18300</v>
      </c>
      <c r="L4" s="32">
        <f>K4/G4</f>
        <v>0.76890756302521</v>
      </c>
      <c r="M4" s="7"/>
      <c r="N4" s="10" t="s">
        <v>3</v>
      </c>
      <c r="O4" s="11">
        <f>G4-K4</f>
        <v>5500</v>
      </c>
      <c r="P4" s="33">
        <f>O4/G4</f>
        <v>0.23109243697479</v>
      </c>
      <c r="Q4" s="6"/>
    </row>
    <row r="5" s="1" customFormat="1" ht="15" customHeight="1" spans="2:17">
      <c r="B5" s="12" t="s">
        <v>4</v>
      </c>
      <c r="C5" s="12"/>
      <c r="D5" s="12"/>
      <c r="E5" s="12"/>
      <c r="F5" s="10"/>
      <c r="G5" s="11"/>
      <c r="I5" s="34"/>
      <c r="J5" s="10" t="s">
        <v>1</v>
      </c>
      <c r="K5" s="11"/>
      <c r="L5" s="32"/>
      <c r="M5" s="35"/>
      <c r="N5" s="10" t="s">
        <v>1</v>
      </c>
      <c r="O5" s="11"/>
      <c r="P5" s="33"/>
      <c r="Q5" s="6"/>
    </row>
    <row r="6" s="1" customFormat="1" ht="14" customHeight="1" spans="2:17">
      <c r="B6" s="12"/>
      <c r="C6" s="12"/>
      <c r="D6" s="12"/>
      <c r="E6" s="12"/>
      <c r="F6" s="10"/>
      <c r="G6" s="13">
        <f>G4</f>
        <v>23800</v>
      </c>
      <c r="H6" s="13"/>
      <c r="I6" s="10"/>
      <c r="J6" s="10"/>
      <c r="K6" s="36">
        <f>K4</f>
        <v>18300</v>
      </c>
      <c r="L6" s="36"/>
      <c r="M6" s="35"/>
      <c r="N6" s="10"/>
      <c r="O6" s="37">
        <f>O4</f>
        <v>5500</v>
      </c>
      <c r="P6" s="37"/>
      <c r="Q6" s="6"/>
    </row>
    <row r="7" s="1" customFormat="1" ht="12" customHeight="1" spans="2:17">
      <c r="B7" s="6"/>
      <c r="C7" s="6"/>
      <c r="D7" s="6"/>
      <c r="E7" s="6"/>
      <c r="F7" s="6"/>
      <c r="G7" s="7"/>
      <c r="H7" s="7"/>
      <c r="I7" s="6"/>
      <c r="J7" s="6"/>
      <c r="K7" s="6"/>
      <c r="L7" s="6"/>
      <c r="M7" s="7"/>
      <c r="N7" s="6"/>
      <c r="O7" s="6"/>
      <c r="P7" s="6"/>
      <c r="Q7" s="6"/>
    </row>
    <row r="8" ht="31" customHeight="1" spans="2:17">
      <c r="B8" s="14" t="s">
        <v>5</v>
      </c>
      <c r="C8" s="15" t="s">
        <v>6</v>
      </c>
      <c r="D8" s="16"/>
      <c r="E8" s="16"/>
      <c r="F8" s="16"/>
      <c r="G8" s="17"/>
      <c r="H8" s="17"/>
      <c r="I8" s="16"/>
      <c r="J8" s="38"/>
      <c r="K8" s="39" t="s">
        <v>7</v>
      </c>
      <c r="L8" s="39"/>
      <c r="M8" s="40"/>
      <c r="N8" s="39"/>
      <c r="O8" s="39"/>
      <c r="P8" s="39"/>
      <c r="Q8" s="41" t="s">
        <v>8</v>
      </c>
    </row>
    <row r="9" s="2" customFormat="1" ht="31" customHeight="1" spans="2:17">
      <c r="B9" s="18"/>
      <c r="C9" s="19" t="s">
        <v>9</v>
      </c>
      <c r="D9" s="19" t="s">
        <v>10</v>
      </c>
      <c r="E9" s="19" t="s">
        <v>11</v>
      </c>
      <c r="F9" s="19" t="s">
        <v>12</v>
      </c>
      <c r="G9" s="20" t="s">
        <v>1</v>
      </c>
      <c r="H9" s="20" t="s">
        <v>13</v>
      </c>
      <c r="I9" s="19" t="s">
        <v>14</v>
      </c>
      <c r="J9" s="19" t="s">
        <v>15</v>
      </c>
      <c r="K9" s="19" t="s">
        <v>16</v>
      </c>
      <c r="L9" s="19" t="s">
        <v>17</v>
      </c>
      <c r="M9" s="20" t="s">
        <v>2</v>
      </c>
      <c r="N9" s="19" t="s">
        <v>18</v>
      </c>
      <c r="O9" s="19" t="s">
        <v>19</v>
      </c>
      <c r="P9" s="19" t="s">
        <v>20</v>
      </c>
      <c r="Q9" s="42"/>
    </row>
    <row r="10" ht="25" customHeight="1" spans="2:17">
      <c r="B10" s="21">
        <v>1</v>
      </c>
      <c r="C10" s="22">
        <v>44201</v>
      </c>
      <c r="D10" s="22">
        <v>44197</v>
      </c>
      <c r="E10" s="22" t="s">
        <v>21</v>
      </c>
      <c r="F10" s="23" t="s">
        <v>22</v>
      </c>
      <c r="G10" s="24">
        <v>3000</v>
      </c>
      <c r="H10" s="24">
        <v>3000</v>
      </c>
      <c r="I10" s="23">
        <v>1</v>
      </c>
      <c r="J10" s="23" t="s">
        <v>23</v>
      </c>
      <c r="K10" s="22">
        <v>44228</v>
      </c>
      <c r="L10" s="23" t="s">
        <v>24</v>
      </c>
      <c r="M10" s="24">
        <v>3000</v>
      </c>
      <c r="N10" s="23" t="s">
        <v>25</v>
      </c>
      <c r="O10" s="23">
        <v>1</v>
      </c>
      <c r="P10" s="23" t="s">
        <v>26</v>
      </c>
      <c r="Q10" s="43"/>
    </row>
    <row r="11" ht="25" customHeight="1" spans="2:17">
      <c r="B11" s="25">
        <v>2</v>
      </c>
      <c r="C11" s="26">
        <v>44202</v>
      </c>
      <c r="D11" s="26">
        <v>44197</v>
      </c>
      <c r="E11" s="26" t="s">
        <v>27</v>
      </c>
      <c r="F11" s="27" t="s">
        <v>28</v>
      </c>
      <c r="G11" s="28">
        <v>2500</v>
      </c>
      <c r="H11" s="28">
        <v>2500</v>
      </c>
      <c r="I11" s="27">
        <v>2</v>
      </c>
      <c r="J11" s="27" t="s">
        <v>29</v>
      </c>
      <c r="K11" s="26">
        <v>44229</v>
      </c>
      <c r="L11" s="27" t="s">
        <v>24</v>
      </c>
      <c r="M11" s="28">
        <v>2500</v>
      </c>
      <c r="N11" s="27" t="s">
        <v>30</v>
      </c>
      <c r="O11" s="27">
        <v>2</v>
      </c>
      <c r="P11" s="27" t="s">
        <v>26</v>
      </c>
      <c r="Q11" s="44"/>
    </row>
    <row r="12" ht="25" customHeight="1" spans="2:17">
      <c r="B12" s="21">
        <v>3</v>
      </c>
      <c r="C12" s="22">
        <v>44203</v>
      </c>
      <c r="D12" s="22">
        <v>44197</v>
      </c>
      <c r="E12" s="22" t="s">
        <v>31</v>
      </c>
      <c r="F12" s="23" t="s">
        <v>32</v>
      </c>
      <c r="G12" s="24">
        <v>1500</v>
      </c>
      <c r="H12" s="24">
        <v>1500</v>
      </c>
      <c r="I12" s="23">
        <v>3</v>
      </c>
      <c r="J12" s="23" t="s">
        <v>33</v>
      </c>
      <c r="K12" s="22">
        <v>44230</v>
      </c>
      <c r="L12" s="23" t="s">
        <v>24</v>
      </c>
      <c r="M12" s="24">
        <v>1500</v>
      </c>
      <c r="N12" s="23" t="s">
        <v>34</v>
      </c>
      <c r="O12" s="23">
        <v>3</v>
      </c>
      <c r="P12" s="23" t="s">
        <v>26</v>
      </c>
      <c r="Q12" s="43"/>
    </row>
    <row r="13" ht="25" customHeight="1" spans="2:17">
      <c r="B13" s="25">
        <v>4</v>
      </c>
      <c r="C13" s="26">
        <v>44204</v>
      </c>
      <c r="D13" s="26">
        <v>44197</v>
      </c>
      <c r="E13" s="26" t="s">
        <v>35</v>
      </c>
      <c r="F13" s="27" t="s">
        <v>36</v>
      </c>
      <c r="G13" s="28">
        <v>2500</v>
      </c>
      <c r="H13" s="28">
        <v>2500</v>
      </c>
      <c r="I13" s="27">
        <v>4</v>
      </c>
      <c r="J13" s="27" t="s">
        <v>37</v>
      </c>
      <c r="K13" s="26">
        <v>44231</v>
      </c>
      <c r="L13" s="27" t="s">
        <v>24</v>
      </c>
      <c r="M13" s="28">
        <v>2500</v>
      </c>
      <c r="N13" s="27" t="s">
        <v>38</v>
      </c>
      <c r="O13" s="27">
        <v>4</v>
      </c>
      <c r="P13" s="27" t="s">
        <v>26</v>
      </c>
      <c r="Q13" s="44"/>
    </row>
    <row r="14" ht="25" customHeight="1" spans="2:17">
      <c r="B14" s="21">
        <v>5</v>
      </c>
      <c r="C14" s="22">
        <v>44205</v>
      </c>
      <c r="D14" s="22">
        <v>44197</v>
      </c>
      <c r="E14" s="22" t="s">
        <v>39</v>
      </c>
      <c r="F14" s="23" t="s">
        <v>22</v>
      </c>
      <c r="G14" s="24">
        <v>1500</v>
      </c>
      <c r="H14" s="24">
        <v>1500</v>
      </c>
      <c r="I14" s="23">
        <v>5</v>
      </c>
      <c r="J14" s="23" t="s">
        <v>23</v>
      </c>
      <c r="K14" s="22">
        <v>44232</v>
      </c>
      <c r="L14" s="23" t="s">
        <v>24</v>
      </c>
      <c r="M14" s="24">
        <v>1500</v>
      </c>
      <c r="N14" s="23" t="s">
        <v>40</v>
      </c>
      <c r="O14" s="23">
        <v>5</v>
      </c>
      <c r="P14" s="23" t="s">
        <v>26</v>
      </c>
      <c r="Q14" s="43"/>
    </row>
    <row r="15" ht="25" customHeight="1" spans="2:17">
      <c r="B15" s="25">
        <v>6</v>
      </c>
      <c r="C15" s="26">
        <v>44206</v>
      </c>
      <c r="D15" s="26">
        <v>44197</v>
      </c>
      <c r="E15" s="26" t="s">
        <v>39</v>
      </c>
      <c r="F15" s="27" t="s">
        <v>28</v>
      </c>
      <c r="G15" s="28">
        <v>1800</v>
      </c>
      <c r="H15" s="28">
        <v>1800</v>
      </c>
      <c r="I15" s="27">
        <v>6</v>
      </c>
      <c r="J15" s="27" t="s">
        <v>29</v>
      </c>
      <c r="K15" s="26">
        <v>44233</v>
      </c>
      <c r="L15" s="27" t="s">
        <v>24</v>
      </c>
      <c r="M15" s="28">
        <v>1800</v>
      </c>
      <c r="N15" s="27" t="s">
        <v>41</v>
      </c>
      <c r="O15" s="27">
        <v>6</v>
      </c>
      <c r="P15" s="27" t="s">
        <v>26</v>
      </c>
      <c r="Q15" s="44"/>
    </row>
    <row r="16" ht="25" customHeight="1" spans="2:17">
      <c r="B16" s="21">
        <v>7</v>
      </c>
      <c r="C16" s="22">
        <v>44207</v>
      </c>
      <c r="D16" s="22">
        <v>44197</v>
      </c>
      <c r="E16" s="22" t="s">
        <v>39</v>
      </c>
      <c r="F16" s="23" t="s">
        <v>32</v>
      </c>
      <c r="G16" s="24">
        <v>3000</v>
      </c>
      <c r="H16" s="24">
        <v>3000</v>
      </c>
      <c r="I16" s="23">
        <v>7</v>
      </c>
      <c r="J16" s="23" t="s">
        <v>33</v>
      </c>
      <c r="K16" s="22">
        <v>44234</v>
      </c>
      <c r="L16" s="23" t="s">
        <v>24</v>
      </c>
      <c r="M16" s="24">
        <v>3000</v>
      </c>
      <c r="N16" s="23" t="s">
        <v>42</v>
      </c>
      <c r="O16" s="23">
        <v>7</v>
      </c>
      <c r="P16" s="23" t="s">
        <v>26</v>
      </c>
      <c r="Q16" s="43"/>
    </row>
    <row r="17" ht="25" customHeight="1" spans="2:17">
      <c r="B17" s="25">
        <v>8</v>
      </c>
      <c r="C17" s="26">
        <v>44208</v>
      </c>
      <c r="D17" s="26">
        <v>44197</v>
      </c>
      <c r="E17" s="26" t="s">
        <v>39</v>
      </c>
      <c r="F17" s="27" t="s">
        <v>36</v>
      </c>
      <c r="G17" s="28">
        <v>2500</v>
      </c>
      <c r="H17" s="28">
        <v>2500</v>
      </c>
      <c r="I17" s="27">
        <v>8</v>
      </c>
      <c r="J17" s="27" t="s">
        <v>37</v>
      </c>
      <c r="K17" s="26">
        <v>44235</v>
      </c>
      <c r="L17" s="27" t="s">
        <v>24</v>
      </c>
      <c r="M17" s="28">
        <v>2500</v>
      </c>
      <c r="N17" s="27" t="s">
        <v>43</v>
      </c>
      <c r="O17" s="27">
        <v>8</v>
      </c>
      <c r="P17" s="27" t="s">
        <v>26</v>
      </c>
      <c r="Q17" s="44"/>
    </row>
    <row r="18" ht="25" customHeight="1" spans="2:17">
      <c r="B18" s="21">
        <v>9</v>
      </c>
      <c r="C18" s="22">
        <v>44209</v>
      </c>
      <c r="D18" s="22">
        <v>44197</v>
      </c>
      <c r="E18" s="22" t="s">
        <v>39</v>
      </c>
      <c r="F18" s="23" t="s">
        <v>22</v>
      </c>
      <c r="G18" s="24">
        <v>1500</v>
      </c>
      <c r="H18" s="24">
        <v>1500</v>
      </c>
      <c r="I18" s="23">
        <v>9</v>
      </c>
      <c r="J18" s="23" t="s">
        <v>23</v>
      </c>
      <c r="K18" s="23"/>
      <c r="L18" s="23"/>
      <c r="M18" s="24"/>
      <c r="N18" s="23"/>
      <c r="O18" s="23"/>
      <c r="P18" s="23"/>
      <c r="Q18" s="43"/>
    </row>
    <row r="19" ht="25" customHeight="1" spans="2:17">
      <c r="B19" s="25">
        <v>10</v>
      </c>
      <c r="C19" s="26">
        <v>44210</v>
      </c>
      <c r="D19" s="26">
        <v>44197</v>
      </c>
      <c r="E19" s="26" t="s">
        <v>39</v>
      </c>
      <c r="F19" s="27" t="s">
        <v>28</v>
      </c>
      <c r="G19" s="28">
        <v>2500</v>
      </c>
      <c r="H19" s="28">
        <v>2500</v>
      </c>
      <c r="I19" s="27">
        <v>10</v>
      </c>
      <c r="J19" s="27" t="s">
        <v>29</v>
      </c>
      <c r="K19" s="27"/>
      <c r="L19" s="27"/>
      <c r="M19" s="28"/>
      <c r="N19" s="27"/>
      <c r="O19" s="27"/>
      <c r="P19" s="27"/>
      <c r="Q19" s="44"/>
    </row>
    <row r="20" ht="25" customHeight="1" spans="2:17">
      <c r="B20" s="21">
        <v>11</v>
      </c>
      <c r="C20" s="22">
        <v>44211</v>
      </c>
      <c r="D20" s="22">
        <v>44197</v>
      </c>
      <c r="E20" s="22" t="s">
        <v>39</v>
      </c>
      <c r="F20" s="23" t="s">
        <v>32</v>
      </c>
      <c r="G20" s="24">
        <v>1500</v>
      </c>
      <c r="H20" s="24">
        <v>1500</v>
      </c>
      <c r="I20" s="23">
        <v>11</v>
      </c>
      <c r="J20" s="23" t="s">
        <v>33</v>
      </c>
      <c r="K20" s="23"/>
      <c r="L20" s="23"/>
      <c r="M20" s="24"/>
      <c r="N20" s="23"/>
      <c r="O20" s="23"/>
      <c r="P20" s="23"/>
      <c r="Q20" s="43"/>
    </row>
    <row r="21" ht="25" customHeight="1" spans="2:17">
      <c r="B21" s="25"/>
      <c r="C21" s="27"/>
      <c r="D21" s="27"/>
      <c r="E21" s="27"/>
      <c r="F21" s="27"/>
      <c r="G21" s="28"/>
      <c r="H21" s="28"/>
      <c r="I21" s="27"/>
      <c r="J21" s="27"/>
      <c r="K21" s="27"/>
      <c r="L21" s="27"/>
      <c r="M21" s="28"/>
      <c r="N21" s="27"/>
      <c r="O21" s="27"/>
      <c r="P21" s="27"/>
      <c r="Q21" s="44"/>
    </row>
    <row r="22" ht="25" customHeight="1" spans="2:17">
      <c r="B22" s="21"/>
      <c r="C22" s="23"/>
      <c r="D22" s="23"/>
      <c r="E22" s="23"/>
      <c r="F22" s="23"/>
      <c r="G22" s="24"/>
      <c r="H22" s="24"/>
      <c r="I22" s="23"/>
      <c r="J22" s="23"/>
      <c r="K22" s="23"/>
      <c r="L22" s="23"/>
      <c r="M22" s="24"/>
      <c r="N22" s="23"/>
      <c r="O22" s="23"/>
      <c r="P22" s="23"/>
      <c r="Q22" s="43"/>
    </row>
    <row r="23" ht="25" customHeight="1" spans="2:17">
      <c r="B23" s="25"/>
      <c r="C23" s="27"/>
      <c r="D23" s="27"/>
      <c r="E23" s="27"/>
      <c r="F23" s="27"/>
      <c r="G23" s="28"/>
      <c r="H23" s="28"/>
      <c r="I23" s="27"/>
      <c r="J23" s="27"/>
      <c r="K23" s="27"/>
      <c r="L23" s="27"/>
      <c r="M23" s="28"/>
      <c r="N23" s="27"/>
      <c r="O23" s="27"/>
      <c r="P23" s="27"/>
      <c r="Q23" s="44"/>
    </row>
    <row r="24" ht="25" customHeight="1" spans="2:17">
      <c r="B24" s="21"/>
      <c r="C24" s="23"/>
      <c r="D24" s="23"/>
      <c r="E24" s="23"/>
      <c r="F24" s="23"/>
      <c r="G24" s="24"/>
      <c r="H24" s="24"/>
      <c r="I24" s="23"/>
      <c r="J24" s="23"/>
      <c r="K24" s="23"/>
      <c r="L24" s="23"/>
      <c r="M24" s="24"/>
      <c r="N24" s="23"/>
      <c r="O24" s="23"/>
      <c r="P24" s="23"/>
      <c r="Q24" s="43"/>
    </row>
    <row r="25" ht="25" customHeight="1" spans="2:17">
      <c r="B25" s="25"/>
      <c r="C25" s="27"/>
      <c r="D25" s="27"/>
      <c r="E25" s="27"/>
      <c r="F25" s="27"/>
      <c r="G25" s="28"/>
      <c r="H25" s="28"/>
      <c r="I25" s="27"/>
      <c r="J25" s="27"/>
      <c r="K25" s="27"/>
      <c r="L25" s="27"/>
      <c r="M25" s="28"/>
      <c r="N25" s="27"/>
      <c r="O25" s="27"/>
      <c r="P25" s="27"/>
      <c r="Q25" s="44"/>
    </row>
    <row r="26" ht="25" customHeight="1" spans="2:17">
      <c r="B26" s="21"/>
      <c r="C26" s="23"/>
      <c r="D26" s="23"/>
      <c r="E26" s="23"/>
      <c r="F26" s="23"/>
      <c r="G26" s="24"/>
      <c r="H26" s="24"/>
      <c r="I26" s="23"/>
      <c r="J26" s="23"/>
      <c r="K26" s="23"/>
      <c r="L26" s="23"/>
      <c r="M26" s="24"/>
      <c r="N26" s="23"/>
      <c r="O26" s="23"/>
      <c r="P26" s="23"/>
      <c r="Q26" s="43"/>
    </row>
    <row r="27" ht="25" customHeight="1" spans="2:17">
      <c r="B27" s="25"/>
      <c r="C27" s="27"/>
      <c r="D27" s="27"/>
      <c r="E27" s="27"/>
      <c r="F27" s="27"/>
      <c r="G27" s="28"/>
      <c r="H27" s="28"/>
      <c r="I27" s="27"/>
      <c r="J27" s="27"/>
      <c r="K27" s="27"/>
      <c r="L27" s="27"/>
      <c r="M27" s="28"/>
      <c r="N27" s="27"/>
      <c r="O27" s="27"/>
      <c r="P27" s="27"/>
      <c r="Q27" s="44"/>
    </row>
    <row r="28" ht="25" customHeight="1" spans="2:17">
      <c r="B28" s="21"/>
      <c r="C28" s="23"/>
      <c r="D28" s="23"/>
      <c r="E28" s="23"/>
      <c r="F28" s="23"/>
      <c r="G28" s="24"/>
      <c r="H28" s="24"/>
      <c r="I28" s="23"/>
      <c r="J28" s="23"/>
      <c r="K28" s="23"/>
      <c r="L28" s="23"/>
      <c r="M28" s="24"/>
      <c r="N28" s="23"/>
      <c r="O28" s="23"/>
      <c r="P28" s="23"/>
      <c r="Q28" s="43"/>
    </row>
    <row r="29" ht="25" customHeight="1" spans="2:17">
      <c r="B29" s="25"/>
      <c r="C29" s="27"/>
      <c r="D29" s="27"/>
      <c r="E29" s="27"/>
      <c r="F29" s="27"/>
      <c r="G29" s="28"/>
      <c r="H29" s="28"/>
      <c r="I29" s="27"/>
      <c r="J29" s="27"/>
      <c r="K29" s="27"/>
      <c r="L29" s="27"/>
      <c r="M29" s="28"/>
      <c r="N29" s="27"/>
      <c r="O29" s="27"/>
      <c r="P29" s="27"/>
      <c r="Q29" s="44"/>
    </row>
    <row r="30" ht="25" customHeight="1" spans="2:17">
      <c r="B30" s="21"/>
      <c r="C30" s="23"/>
      <c r="D30" s="23"/>
      <c r="E30" s="23"/>
      <c r="F30" s="23"/>
      <c r="G30" s="24"/>
      <c r="H30" s="24"/>
      <c r="I30" s="23"/>
      <c r="J30" s="23"/>
      <c r="K30" s="23"/>
      <c r="L30" s="23"/>
      <c r="M30" s="24"/>
      <c r="N30" s="23"/>
      <c r="O30" s="23"/>
      <c r="P30" s="23"/>
      <c r="Q30" s="43"/>
    </row>
    <row r="31" ht="25" customHeight="1" spans="2:17">
      <c r="B31" s="25"/>
      <c r="C31" s="27"/>
      <c r="D31" s="27"/>
      <c r="E31" s="27"/>
      <c r="F31" s="27"/>
      <c r="G31" s="28"/>
      <c r="H31" s="28"/>
      <c r="I31" s="27"/>
      <c r="J31" s="27"/>
      <c r="K31" s="27"/>
      <c r="L31" s="27"/>
      <c r="M31" s="28"/>
      <c r="N31" s="27"/>
      <c r="O31" s="27"/>
      <c r="P31" s="27"/>
      <c r="Q31" s="44"/>
    </row>
    <row r="32" ht="25" customHeight="1" spans="2:17">
      <c r="B32" s="21"/>
      <c r="C32" s="23"/>
      <c r="D32" s="23"/>
      <c r="E32" s="23"/>
      <c r="F32" s="23"/>
      <c r="G32" s="24"/>
      <c r="H32" s="24"/>
      <c r="I32" s="23"/>
      <c r="J32" s="23"/>
      <c r="K32" s="23"/>
      <c r="L32" s="23"/>
      <c r="M32" s="24"/>
      <c r="N32" s="23"/>
      <c r="O32" s="23"/>
      <c r="P32" s="23"/>
      <c r="Q32" s="43"/>
    </row>
    <row r="33" ht="25" customHeight="1" spans="2:17">
      <c r="B33" s="29"/>
      <c r="C33" s="30"/>
      <c r="D33" s="30"/>
      <c r="E33" s="30"/>
      <c r="F33" s="30"/>
      <c r="G33" s="31"/>
      <c r="H33" s="31"/>
      <c r="I33" s="30"/>
      <c r="J33" s="30"/>
      <c r="K33" s="30"/>
      <c r="L33" s="30"/>
      <c r="M33" s="31"/>
      <c r="N33" s="30"/>
      <c r="O33" s="30"/>
      <c r="P33" s="30"/>
      <c r="Q33" s="45"/>
    </row>
  </sheetData>
  <mergeCells count="17">
    <mergeCell ref="B2:Q2"/>
    <mergeCell ref="G6:H6"/>
    <mergeCell ref="K6:L6"/>
    <mergeCell ref="O6:P6"/>
    <mergeCell ref="C8:J8"/>
    <mergeCell ref="K8:P8"/>
    <mergeCell ref="B8:B9"/>
    <mergeCell ref="F4:F6"/>
    <mergeCell ref="G4:G5"/>
    <mergeCell ref="J4:J6"/>
    <mergeCell ref="K4:K5"/>
    <mergeCell ref="L4:L5"/>
    <mergeCell ref="N4:N6"/>
    <mergeCell ref="O4:O5"/>
    <mergeCell ref="P4:P5"/>
    <mergeCell ref="Q8:Q9"/>
    <mergeCell ref="B5:E6"/>
  </mergeCells>
  <conditionalFormatting sqref="G6:H6">
    <cfRule type="dataBar" priority="3">
      <dataBar>
        <cfvo type="min"/>
        <cfvo type="formula" val="$G$4"/>
        <color rgb="FF46B8C0"/>
      </dataBar>
      <extLst>
        <ext xmlns:x14="http://schemas.microsoft.com/office/spreadsheetml/2009/9/main" uri="{B025F937-C7B1-47D3-B67F-A62EFF666E3E}">
          <x14:id>{4c6f3d09-66da-43bc-8ec2-17218f2de309}</x14:id>
        </ext>
      </extLst>
    </cfRule>
  </conditionalFormatting>
  <conditionalFormatting sqref="K6:L6">
    <cfRule type="dataBar" priority="2">
      <dataBar>
        <cfvo type="min"/>
        <cfvo type="formula" val="$G$4"/>
        <color rgb="FF76C9D0"/>
      </dataBar>
      <extLst>
        <ext xmlns:x14="http://schemas.microsoft.com/office/spreadsheetml/2009/9/main" uri="{B025F937-C7B1-47D3-B67F-A62EFF666E3E}">
          <x14:id>{9e110819-0469-4178-b890-2b05998e5dbc}</x14:id>
        </ext>
      </extLst>
    </cfRule>
  </conditionalFormatting>
  <conditionalFormatting sqref="O6:P6">
    <cfRule type="dataBar" priority="1">
      <dataBar>
        <cfvo type="min"/>
        <cfvo type="formula" val="$G$4"/>
        <color theme="5" tint="0.4"/>
      </dataBar>
      <extLst>
        <ext xmlns:x14="http://schemas.microsoft.com/office/spreadsheetml/2009/9/main" uri="{B025F937-C7B1-47D3-B67F-A62EFF666E3E}">
          <x14:id>{91969ef9-5955-4766-b403-dc108960fdf8}</x14:id>
        </ext>
      </extLst>
    </cfRule>
  </conditionalFormatting>
  <pageMargins left="0.7" right="0.7" top="0.75" bottom="0.75" header="0.3" footer="0.3"/>
  <pageSetup paperSize="9" orientation="portrait"/>
  <headerFooter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c6f3d09-66da-43bc-8ec2-17218f2de309}">
            <x14:dataBar minLength="0" maxLength="100" gradient="0">
              <x14:cfvo type="autoMin"/>
              <x14:cfvo type="formula">
                <xm:f>$G$4</xm:f>
              </x14:cfvo>
              <x14:negativeFillColor rgb="FFFF0000"/>
              <x14:axisColor rgb="FF000000"/>
            </x14:dataBar>
          </x14:cfRule>
          <xm:sqref>G6:H6</xm:sqref>
        </x14:conditionalFormatting>
        <x14:conditionalFormatting xmlns:xm="http://schemas.microsoft.com/office/excel/2006/main">
          <x14:cfRule type="dataBar" id="{9e110819-0469-4178-b890-2b05998e5dbc}">
            <x14:dataBar minLength="0" maxLength="100" gradient="0">
              <x14:cfvo type="autoMin"/>
              <x14:cfvo type="formula">
                <xm:f>$G$4</xm:f>
              </x14:cfvo>
              <x14:negativeFillColor rgb="FFFF0000"/>
              <x14:axisColor rgb="FF000000"/>
            </x14:dataBar>
          </x14:cfRule>
          <xm:sqref>K6:L6</xm:sqref>
        </x14:conditionalFormatting>
        <x14:conditionalFormatting xmlns:xm="http://schemas.microsoft.com/office/excel/2006/main">
          <x14:cfRule type="dataBar" id="{91969ef9-5955-4766-b403-dc108960fdf8}">
            <x14:dataBar minLength="0" maxLength="100" gradient="0">
              <x14:cfvo type="autoMin"/>
              <x14:cfvo type="formula">
                <xm:f>$G$4</xm:f>
              </x14:cfvo>
              <x14:negativeFillColor rgb="FFFF0000"/>
              <x14:axisColor rgb="FF000000"/>
            </x14:dataBar>
          </x14:cfRule>
          <xm:sqref>O6:P6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铭</cp:lastModifiedBy>
  <dcterms:created xsi:type="dcterms:W3CDTF">2021-02-25T02:48:00Z</dcterms:created>
  <dcterms:modified xsi:type="dcterms:W3CDTF">2022-03-01T08:26:06Z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B7B4C2689397431E910ED97AAF3A1D2B</vt:lpwstr>
  </property>
  <property fmtid="{D5CDD505-2E9C-101B-9397-08002B2CF9AE}" pid="3" name="KSOProductBuildVer">
    <vt:lpwstr>2052-11.1.0.11194</vt:lpwstr>
  </property>
  <property fmtid="{D5CDD505-2E9C-101B-9397-08002B2CF9AE}" pid="4" name="KSOTemplateUUID">
    <vt:lpwstr>v1.0_mb_SybSWdVjS+oBje7qhxfIOg==</vt:lpwstr>
  </property>
</Properties>
</file>