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785"/>
  </bookViews>
  <sheets>
    <sheet name="工程量计算表格" sheetId="1" r:id="rId1"/>
  </sheets>
  <externalReferences>
    <externalReference r:id="rId2"/>
  </externalReferences>
  <definedNames>
    <definedName name="_xlnm._FilterDatabase" localSheetId="0" hidden="1">工程量计算表格!$A$3:$J$25</definedName>
    <definedName name="工程量计算式" localSheetId="0">EVALUATE(SUBSTITUTE(SUBSTITUTE(工程量计算表格!$F$4:$F$764,"[","*ISTEXT(""["),"]","]"")"))</definedName>
  </definedNames>
  <calcPr calcId="144525"/>
</workbook>
</file>

<file path=xl/sharedStrings.xml><?xml version="1.0" encoding="utf-8"?>
<sst xmlns="http://schemas.openxmlformats.org/spreadsheetml/2006/main" count="13" uniqueCount="13">
  <si>
    <t>工程量计算表</t>
  </si>
  <si>
    <t>工程名称：</t>
  </si>
  <si>
    <t>序号</t>
  </si>
  <si>
    <t>项</t>
  </si>
  <si>
    <t>名称</t>
  </si>
  <si>
    <t>件数</t>
  </si>
  <si>
    <t>单位</t>
  </si>
  <si>
    <t>工  程  量  计  算  式</t>
  </si>
  <si>
    <t>结 果</t>
  </si>
  <si>
    <t>小 计</t>
  </si>
  <si>
    <t>汇 总</t>
  </si>
  <si>
    <t>备注</t>
  </si>
  <si>
    <t>欢迎使用工程造价工具箱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</si>
</sst>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_ "/>
    <numFmt numFmtId="177" formatCode="0.00_ "/>
  </numFmts>
  <fonts count="26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24"/>
      <name val="宋体"/>
      <charset val="134"/>
    </font>
    <font>
      <b/>
      <sz val="11"/>
      <name val="宋体"/>
      <charset val="134"/>
    </font>
    <font>
      <sz val="10"/>
      <color rgb="FFFF0000"/>
      <name val="宋体"/>
      <charset val="134"/>
    </font>
    <font>
      <sz val="10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6" fillId="2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4" borderId="9" applyNumberFormat="0" applyFon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4" fillId="15" borderId="8" applyNumberFormat="0" applyAlignment="0" applyProtection="0">
      <alignment vertical="center"/>
    </xf>
    <xf numFmtId="0" fontId="12" fillId="15" borderId="3" applyNumberFormat="0" applyAlignment="0" applyProtection="0">
      <alignment vertical="center"/>
    </xf>
    <xf numFmtId="0" fontId="13" fillId="22" borderId="4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 shrinkToFit="1"/>
    </xf>
    <xf numFmtId="177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 shrinkToFit="1"/>
      <protection locked="0"/>
    </xf>
    <xf numFmtId="176" fontId="1" fillId="4" borderId="1" xfId="49" applyNumberFormat="1" applyFont="1" applyFill="1" applyBorder="1" applyAlignment="1">
      <alignment horizontal="center" vertical="center" wrapText="1"/>
    </xf>
    <xf numFmtId="0" fontId="1" fillId="4" borderId="1" xfId="49" applyNumberFormat="1" applyFont="1" applyFill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 shrinkToFit="1"/>
      <protection locked="0"/>
    </xf>
    <xf numFmtId="0" fontId="4" fillId="4" borderId="1" xfId="49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49" applyNumberFormat="1" applyFont="1" applyFill="1" applyBorder="1" applyAlignment="1">
      <alignment horizontal="left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49" fontId="1" fillId="4" borderId="1" xfId="49" applyNumberFormat="1" applyFont="1" applyFill="1" applyBorder="1" applyAlignment="1">
      <alignment horizontal="left" vertical="center" wrapText="1"/>
    </xf>
    <xf numFmtId="49" fontId="5" fillId="4" borderId="1" xfId="0" applyNumberFormat="1" applyFont="1" applyFill="1" applyBorder="1" applyAlignment="1">
      <alignment horizontal="left" vertical="center" wrapText="1"/>
    </xf>
    <xf numFmtId="49" fontId="1" fillId="4" borderId="1" xfId="49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6" fillId="2" borderId="1" xfId="0" applyFont="1" applyFill="1" applyBorder="1" applyAlignment="1" applyProtection="1">
      <alignment horizontal="center" vertical="center" wrapText="1" shrinkToFi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379730</xdr:colOff>
      <xdr:row>0</xdr:row>
      <xdr:rowOff>0</xdr:rowOff>
    </xdr:from>
    <xdr:to>
      <xdr:col>5</xdr:col>
      <xdr:colOff>1346200</xdr:colOff>
      <xdr:row>0</xdr:row>
      <xdr:rowOff>9525</xdr:rowOff>
    </xdr:to>
    <xdr:sp macro="[1]!ThisWorkbook.简化页面">
      <xdr:nvSpPr>
        <xdr:cNvPr id="2" name="AutoShape 1"/>
        <xdr:cNvSpPr/>
      </xdr:nvSpPr>
      <xdr:spPr>
        <a:xfrm>
          <a:off x="5092700" y="0"/>
          <a:ext cx="966470" cy="9525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182F76">
                <a:gamma/>
                <a:shade val="46275"/>
                <a:invGamma/>
              </a:srgbClr>
            </a:gs>
            <a:gs pos="100000">
              <a:srgbClr val="3366FF">
                <a:alpha val="100000"/>
              </a:srgbClr>
            </a:gs>
          </a:gsLst>
          <a:lin ang="5400000" scaled="1"/>
          <a:tileRect/>
        </a:gradFill>
        <a:ln w="9525" cap="flat" cmpd="sng">
          <a:solidFill>
            <a:srgbClr val="00CCFF"/>
          </a:solidFill>
          <a:prstDash val="solid"/>
          <a:headEnd type="none" w="med" len="med"/>
          <a:tailEnd type="none" w="med" len="med"/>
        </a:ln>
      </xdr:spPr>
      <xdr:txBody>
        <a:bodyPr vertOverflow="clip" vert="horz" wrap="square" lIns="27432" tIns="18288" rIns="27432" bIns="18288" anchor="ctr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0"/>
          <a:r>
            <a:rPr lang="zh-CN" altLang="en-US" sz="1400" b="1">
              <a:solidFill>
                <a:srgbClr val="FF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简化页面</a:t>
          </a:r>
          <a:endParaRPr lang="zh-CN" altLang="en-US" sz="1400" b="1">
            <a:solidFill>
              <a:srgbClr val="FF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5</xdr:col>
      <xdr:colOff>1707515</xdr:colOff>
      <xdr:row>0</xdr:row>
      <xdr:rowOff>0</xdr:rowOff>
    </xdr:from>
    <xdr:to>
      <xdr:col>5</xdr:col>
      <xdr:colOff>2390775</xdr:colOff>
      <xdr:row>0</xdr:row>
      <xdr:rowOff>9525</xdr:rowOff>
    </xdr:to>
    <xdr:sp macro="[1]!ThisWorkbook.恢复页面">
      <xdr:nvSpPr>
        <xdr:cNvPr id="3" name="AutoShape 2"/>
        <xdr:cNvSpPr/>
      </xdr:nvSpPr>
      <xdr:spPr>
        <a:xfrm>
          <a:off x="6420485" y="0"/>
          <a:ext cx="683260" cy="9525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3366FF">
                <a:alpha val="100000"/>
              </a:srgbClr>
            </a:gs>
            <a:gs pos="50000">
              <a:srgbClr val="182F76">
                <a:gamma/>
                <a:shade val="46275"/>
                <a:invGamma/>
              </a:srgbClr>
            </a:gs>
            <a:gs pos="100000">
              <a:srgbClr val="3366FF">
                <a:alpha val="100000"/>
              </a:srgbClr>
            </a:gs>
          </a:gsLst>
          <a:lin ang="5400000" scaled="1"/>
          <a:tileRect/>
        </a:gradFill>
        <a:ln w="9525" cap="flat" cmpd="sng">
          <a:solidFill>
            <a:srgbClr val="00CCFF"/>
          </a:solidFill>
          <a:prstDash val="solid"/>
          <a:headEnd type="none" w="med" len="med"/>
          <a:tailEnd type="none" w="med" len="med"/>
        </a:ln>
      </xdr:spPr>
      <xdr:txBody>
        <a:bodyPr vertOverflow="clip" vert="horz" wrap="square" lIns="27432" tIns="18288" rIns="27432" bIns="18288" anchor="ctr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0"/>
          <a:r>
            <a:rPr lang="zh-CN" altLang="en-US" sz="1400" b="1">
              <a:solidFill>
                <a:srgbClr val="FF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恢复页面</a:t>
          </a:r>
          <a:endParaRPr lang="zh-CN" altLang="en-US" sz="1400" b="1">
            <a:solidFill>
              <a:srgbClr val="FF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647700</xdr:colOff>
      <xdr:row>0</xdr:row>
      <xdr:rowOff>9525</xdr:rowOff>
    </xdr:to>
    <xdr:sp macro="[1]!fenzu">
      <xdr:nvSpPr>
        <xdr:cNvPr id="4" name="AutoShape 3"/>
        <xdr:cNvSpPr/>
      </xdr:nvSpPr>
      <xdr:spPr>
        <a:xfrm>
          <a:off x="7665720" y="0"/>
          <a:ext cx="647700" cy="9525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3366FF">
                <a:alpha val="100000"/>
              </a:srgbClr>
            </a:gs>
            <a:gs pos="50000">
              <a:srgbClr val="182F76">
                <a:gamma/>
                <a:shade val="46275"/>
                <a:invGamma/>
              </a:srgbClr>
            </a:gs>
            <a:gs pos="100000">
              <a:srgbClr val="3366FF">
                <a:alpha val="100000"/>
              </a:srgbClr>
            </a:gs>
          </a:gsLst>
          <a:lin ang="5400000" scaled="1"/>
          <a:tileRect/>
        </a:gradFill>
        <a:ln w="9525" cap="flat" cmpd="sng">
          <a:solidFill>
            <a:srgbClr val="00CCFF"/>
          </a:solidFill>
          <a:prstDash val="solid"/>
          <a:headEnd type="none" w="med" len="med"/>
          <a:tailEnd type="none" w="med" len="med"/>
        </a:ln>
      </xdr:spPr>
      <xdr:txBody>
        <a:bodyPr vertOverflow="clip" vert="horz" wrap="square" lIns="27432" tIns="18288" rIns="27432" bIns="18288" anchor="ctr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0"/>
          <a:r>
            <a:rPr lang="zh-CN" altLang="en-US" sz="1400" b="1">
              <a:solidFill>
                <a:srgbClr val="00FF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自动分组</a:t>
          </a:r>
          <a:endParaRPr lang="zh-CN" altLang="en-US" sz="1400" b="1">
            <a:solidFill>
              <a:srgbClr val="00FF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320040</xdr:colOff>
      <xdr:row>0</xdr:row>
      <xdr:rowOff>0</xdr:rowOff>
    </xdr:from>
    <xdr:to>
      <xdr:col>8</xdr:col>
      <xdr:colOff>320040</xdr:colOff>
      <xdr:row>0</xdr:row>
      <xdr:rowOff>7620</xdr:rowOff>
    </xdr:to>
    <xdr:sp macro="[1]!xcfenzu">
      <xdr:nvSpPr>
        <xdr:cNvPr id="5" name="AutoShape 4"/>
        <xdr:cNvSpPr>
          <a:spLocks noChangeArrowheads="1"/>
        </xdr:cNvSpPr>
      </xdr:nvSpPr>
      <xdr:spPr>
        <a:xfrm>
          <a:off x="9418320" y="0"/>
          <a:ext cx="0" cy="7620"/>
        </a:xfrm>
        <a:prstGeom prst="roundRect">
          <a:avLst>
            <a:gd name="adj" fmla="val 16667"/>
          </a:avLst>
        </a:prstGeom>
        <a:solidFill>
          <a:srgbClr val="3366FF"/>
        </a:solidFill>
        <a:ln w="9525">
          <a:solidFill>
            <a:srgbClr val="00CCFF"/>
          </a:solidFill>
          <a:round/>
        </a:ln>
      </xdr:spPr>
      <xdr:txBody>
        <a:bodyPr vertOverflow="clip" wrap="square" lIns="27432" tIns="18288" rIns="27432" bIns="18288" anchor="ctr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zh-CN" altLang="en-US" sz="1400" b="1" i="0" strike="noStrike">
              <a:solidFill>
                <a:srgbClr val="00FF00"/>
              </a:solidFill>
              <a:latin typeface="宋体" panose="02010600030101010101" pitchFamily="7" charset="-122"/>
              <a:ea typeface="宋体" panose="02010600030101010101" pitchFamily="7" charset="-122"/>
            </a:rPr>
            <a:t>取消分组</a:t>
          </a:r>
          <a:endParaRPr lang="zh-CN" altLang="en-US" sz="1400" b="1" i="0" strike="noStrike">
            <a:solidFill>
              <a:srgbClr val="00FF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&#26700;&#38754;\&#20840;&#37096;&#25991;&#20214;\3.&#38271;&#27743;&#38498;&#23376;\2#\2#&#25163;&#31639;&#24213;&#3129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口景墙"/>
      <sheetName val="入口台阶"/>
      <sheetName val="廊架一"/>
      <sheetName val="廊架二"/>
      <sheetName val="wai围墙"/>
      <sheetName val="大门"/>
      <sheetName val="台阶坡道"/>
      <sheetName val="树池"/>
      <sheetName val="坐凳"/>
      <sheetName val="入户平台"/>
      <sheetName val="地库一"/>
      <sheetName val="挡墙"/>
      <sheetName val="疑问回复铺装"/>
      <sheetName val="计算表格 (4)"/>
    </sheetNames>
    <definedNames>
      <definedName name="ThisWorkbook.简化页面"/>
      <definedName name="ThisWorkbook.恢复页面"/>
      <definedName name="fenzu"/>
      <definedName name="xcfenzu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806"/>
  <sheetViews>
    <sheetView tabSelected="1" workbookViewId="0">
      <pane ySplit="3" topLeftCell="A4" activePane="bottomLeft" state="frozen"/>
      <selection/>
      <selection pane="bottomLeft" activeCell="F4" sqref="F4"/>
    </sheetView>
  </sheetViews>
  <sheetFormatPr defaultColWidth="9" defaultRowHeight="13.5"/>
  <cols>
    <col min="1" max="1" width="5.6" style="1" customWidth="1"/>
    <col min="2" max="3" width="22" style="2" customWidth="1"/>
    <col min="4" max="4" width="6.5" style="3" customWidth="1"/>
    <col min="5" max="5" width="5.75" style="2" customWidth="1"/>
    <col min="6" max="6" width="38.75" style="4" customWidth="1"/>
    <col min="7" max="8" width="9.4" style="2" customWidth="1"/>
    <col min="9" max="9" width="12.7" style="2" customWidth="1"/>
    <col min="10" max="10" width="9.2" style="5"/>
  </cols>
  <sheetData>
    <row r="1" ht="31.5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ht="24" customHeight="1" spans="1:10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</row>
    <row r="4" spans="1:9">
      <c r="A4" s="9">
        <v>1</v>
      </c>
      <c r="B4" s="10"/>
      <c r="C4" s="10"/>
      <c r="D4" s="11"/>
      <c r="E4" s="12"/>
      <c r="F4" s="13" t="s">
        <v>12</v>
      </c>
      <c r="G4" s="14" t="e">
        <f ca="1">IF(F4="","",ROUND(工程量计算式,2))</f>
        <v>#NAME?</v>
      </c>
      <c r="H4" s="14" t="e">
        <f ca="1">IF(F4="","",IF(D4="",ROUND(工程量计算式,2),ROUND(D$4:D$65527*工程量计算式,2)))</f>
        <v>#NAME?</v>
      </c>
      <c r="I4" s="19" t="str">
        <f ca="1">IF(COUNTIF($B$4:B4,B4)=1,SUMIF($B$4:$B$670,B4,$H$4:$H$670),"")</f>
        <v/>
      </c>
    </row>
    <row r="5" spans="1:9">
      <c r="A5" s="9">
        <v>2</v>
      </c>
      <c r="B5" s="10"/>
      <c r="C5" s="10"/>
      <c r="D5" s="11"/>
      <c r="E5" s="12"/>
      <c r="F5" s="13"/>
      <c r="G5" s="14" t="str">
        <f ca="1">IF(F5="","",ROUND(工程量计算式,2))</f>
        <v/>
      </c>
      <c r="H5" s="14" t="str">
        <f ca="1">IF(F5="","",IF(D5="",ROUND(工程量计算式,2),ROUND(D$4:D$65527*工程量计算式,2)))</f>
        <v/>
      </c>
      <c r="I5" s="19" t="str">
        <f ca="1">IF(COUNTIF($B$4:B5,B5)=1,SUMIF($B$4:$B$670,B5,$H$4:$H$670),"")</f>
        <v/>
      </c>
    </row>
    <row r="6" spans="1:9">
      <c r="A6" s="9">
        <v>3</v>
      </c>
      <c r="B6" s="10"/>
      <c r="C6" s="10"/>
      <c r="D6" s="11"/>
      <c r="E6" s="12"/>
      <c r="F6" s="13"/>
      <c r="G6" s="14" t="str">
        <f ca="1">IF(F6="","",ROUND(工程量计算式,2))</f>
        <v/>
      </c>
      <c r="H6" s="14" t="str">
        <f ca="1">IF(F6="","",IF(D6="",ROUND(工程量计算式,2),ROUND(D$4:D$65527*工程量计算式,2)))</f>
        <v/>
      </c>
      <c r="I6" s="19" t="str">
        <f ca="1">IF(COUNTIF($B$4:B6,B6)=1,SUMIF($B$4:$B$670,B6,$H$4:$H$670),"")</f>
        <v/>
      </c>
    </row>
    <row r="7" spans="1:9">
      <c r="A7" s="9">
        <v>4</v>
      </c>
      <c r="B7" s="10"/>
      <c r="C7" s="10"/>
      <c r="D7" s="11"/>
      <c r="E7" s="12"/>
      <c r="F7" s="13"/>
      <c r="G7" s="14" t="str">
        <f ca="1">IF(F7="","",ROUND(工程量计算式,2))</f>
        <v/>
      </c>
      <c r="H7" s="14" t="str">
        <f ca="1">IF(F7="","",IF(D7="",ROUND(工程量计算式,2),ROUND(D$4:D$65527*工程量计算式,2)))</f>
        <v/>
      </c>
      <c r="I7" s="19" t="str">
        <f ca="1">IF(COUNTIF($B$4:B7,B7)=1,SUMIF($B$4:$B$670,B7,$H$4:$H$670),"")</f>
        <v/>
      </c>
    </row>
    <row r="8" spans="1:9">
      <c r="A8" s="9">
        <v>5</v>
      </c>
      <c r="B8" s="15"/>
      <c r="C8" s="15"/>
      <c r="D8" s="11"/>
      <c r="E8" s="12"/>
      <c r="F8" s="13"/>
      <c r="G8" s="14" t="str">
        <f ca="1">IF(F8="","",ROUND(工程量计算式,2))</f>
        <v/>
      </c>
      <c r="H8" s="14" t="str">
        <f ca="1">IF(F8="","",IF(D8="",ROUND(工程量计算式,2),ROUND(D$4:D$65527*工程量计算式,2)))</f>
        <v/>
      </c>
      <c r="I8" s="19" t="str">
        <f ca="1">IF(COUNTIF($B$4:B8,B8)=1,SUMIF($B$4:$B$670,B8,$H$4:$H$670),"")</f>
        <v/>
      </c>
    </row>
    <row r="9" spans="1:9">
      <c r="A9" s="9">
        <v>6</v>
      </c>
      <c r="B9" s="10"/>
      <c r="C9" s="10"/>
      <c r="D9" s="11"/>
      <c r="E9" s="12"/>
      <c r="F9" s="13"/>
      <c r="G9" s="14" t="str">
        <f ca="1">IF(F9="","",ROUND(工程量计算式,2))</f>
        <v/>
      </c>
      <c r="H9" s="14" t="str">
        <f ca="1">IF(F9="","",IF(D9="",ROUND(工程量计算式,2),ROUND(D$4:D$65527*工程量计算式,2)))</f>
        <v/>
      </c>
      <c r="I9" s="19" t="str">
        <f ca="1">IF(COUNTIF($B$4:B9,B9)=1,SUMIF($B$4:$B$670,B9,$H$4:$H$670),"")</f>
        <v/>
      </c>
    </row>
    <row r="10" spans="1:9">
      <c r="A10" s="9">
        <v>7</v>
      </c>
      <c r="B10" s="10"/>
      <c r="C10" s="10"/>
      <c r="D10" s="11"/>
      <c r="E10" s="12"/>
      <c r="F10" s="13"/>
      <c r="G10" s="14" t="str">
        <f ca="1">IF(F10="","",ROUND(工程量计算式,2))</f>
        <v/>
      </c>
      <c r="H10" s="14" t="str">
        <f ca="1">IF(F10="","",IF(D10="",ROUND(工程量计算式,2),ROUND(D$4:D$65527*工程量计算式,2)))</f>
        <v/>
      </c>
      <c r="I10" s="19" t="str">
        <f ca="1">IF(COUNTIF($B$4:B10,B10)=1,SUMIF($B$4:$B$670,B10,$H$4:$H$670),"")</f>
        <v/>
      </c>
    </row>
    <row r="11" spans="1:9">
      <c r="A11" s="9">
        <v>8</v>
      </c>
      <c r="B11" s="10"/>
      <c r="C11" s="10"/>
      <c r="D11" s="11"/>
      <c r="E11" s="12"/>
      <c r="F11" s="13"/>
      <c r="G11" s="14" t="str">
        <f ca="1">IF(F11="","",ROUND(工程量计算式,2))</f>
        <v/>
      </c>
      <c r="H11" s="14" t="str">
        <f ca="1">IF(F11="","",IF(D11="",ROUND(工程量计算式,2),ROUND(D$4:D$65527*工程量计算式,2)))</f>
        <v/>
      </c>
      <c r="I11" s="19" t="str">
        <f ca="1">IF(COUNTIF($B$4:B11,B11)=1,SUMIF($B$4:$B$670,B11,$H$4:$H$670),"")</f>
        <v/>
      </c>
    </row>
    <row r="12" spans="1:9">
      <c r="A12" s="9">
        <v>9</v>
      </c>
      <c r="B12" s="10"/>
      <c r="C12" s="10"/>
      <c r="D12" s="11"/>
      <c r="E12" s="12"/>
      <c r="F12" s="13"/>
      <c r="G12" s="14" t="str">
        <f ca="1">IF(F12="","",ROUND(工程量计算式,2))</f>
        <v/>
      </c>
      <c r="H12" s="14" t="str">
        <f ca="1">IF(F12="","",IF(D12="",ROUND(工程量计算式,2),ROUND(D$4:D$65527*工程量计算式,2)))</f>
        <v/>
      </c>
      <c r="I12" s="19" t="str">
        <f ca="1">IF(COUNTIF($B$4:B12,B12)=1,SUMIF($B$4:$B$670,B12,$H$4:$H$670),"")</f>
        <v/>
      </c>
    </row>
    <row r="13" spans="1:9">
      <c r="A13" s="9">
        <v>10</v>
      </c>
      <c r="B13" s="10"/>
      <c r="C13" s="10"/>
      <c r="D13" s="11"/>
      <c r="E13" s="12"/>
      <c r="F13" s="13"/>
      <c r="G13" s="14" t="str">
        <f ca="1">IF(F13="","",ROUND(工程量计算式,2))</f>
        <v/>
      </c>
      <c r="H13" s="14" t="str">
        <f ca="1">IF(F13="","",IF(D13="",ROUND(工程量计算式,2),ROUND(D$4:D$65527*工程量计算式,2)))</f>
        <v/>
      </c>
      <c r="I13" s="19" t="str">
        <f ca="1">IF(COUNTIF($B$4:B13,B13)=1,SUMIF($B$4:$B$670,B13,$H$4:$H$670),"")</f>
        <v/>
      </c>
    </row>
    <row r="14" spans="1:9">
      <c r="A14" s="9">
        <v>11</v>
      </c>
      <c r="D14" s="11"/>
      <c r="E14" s="12"/>
      <c r="F14" s="13"/>
      <c r="G14" s="14" t="str">
        <f ca="1">IF(F14="","",ROUND(工程量计算式,2))</f>
        <v/>
      </c>
      <c r="H14" s="14" t="str">
        <f ca="1">IF(F14="","",IF(D14="",ROUND(工程量计算式,2),ROUND(D$4:D$65527*工程量计算式,2)))</f>
        <v/>
      </c>
      <c r="I14" s="19" t="str">
        <f ca="1">IF(COUNTIF($B$4:B14,B14)=1,SUMIF($B$4:$B$670,B14,$H$4:$H$670),"")</f>
        <v/>
      </c>
    </row>
    <row r="15" spans="1:12">
      <c r="A15" s="9">
        <v>12</v>
      </c>
      <c r="D15" s="11"/>
      <c r="E15" s="12"/>
      <c r="F15" s="13"/>
      <c r="G15" s="14" t="str">
        <f ca="1">IF(F15="","",ROUND(工程量计算式,2))</f>
        <v/>
      </c>
      <c r="H15" s="14" t="str">
        <f ca="1">IF(F15="","",IF(D15="",ROUND(工程量计算式,2),ROUND(D$4:D$65526*工程量计算式,2)))</f>
        <v/>
      </c>
      <c r="I15" s="19" t="str">
        <f ca="1">IF(COUNTIF($B$4:B15,B15)=1,SUMIF($B$4:$B$670,B15,$H$4:$H$670),"")</f>
        <v/>
      </c>
      <c r="K15" s="20"/>
      <c r="L15" s="20"/>
    </row>
    <row r="16" spans="1:9">
      <c r="A16" s="9"/>
      <c r="D16" s="11"/>
      <c r="E16" s="12"/>
      <c r="F16" s="13"/>
      <c r="G16" s="14" t="str">
        <f ca="1">IF(F16="","",ROUND(工程量计算式,2))</f>
        <v/>
      </c>
      <c r="H16" s="14" t="str">
        <f ca="1">IF(F16="","",IF(D16="",ROUND(工程量计算式,2),ROUND(D$4:D$65526*工程量计算式,2)))</f>
        <v/>
      </c>
      <c r="I16" s="19" t="str">
        <f ca="1">IF(COUNTIF($B$4:B16,B16)=1,SUMIF($B$4:$B$670,B16,$H$4:$H$670),"")</f>
        <v/>
      </c>
    </row>
    <row r="17" spans="1:9">
      <c r="A17" s="9"/>
      <c r="D17" s="11"/>
      <c r="E17" s="12"/>
      <c r="F17" s="13"/>
      <c r="G17" s="14" t="str">
        <f ca="1">IF(F17="","",ROUND(工程量计算式,2))</f>
        <v/>
      </c>
      <c r="H17" s="14" t="str">
        <f ca="1">IF(F17="","",IF(D17="",ROUND(工程量计算式,2),ROUND(D$4:D$65526*工程量计算式,2)))</f>
        <v/>
      </c>
      <c r="I17" s="19" t="str">
        <f ca="1">IF(COUNTIF($B$4:B17,B17)=1,SUMIF($B$4:$B$670,B17,$H$4:$H$670),"")</f>
        <v/>
      </c>
    </row>
    <row r="18" spans="1:9">
      <c r="A18" s="9"/>
      <c r="D18" s="11"/>
      <c r="E18" s="12"/>
      <c r="F18" s="13"/>
      <c r="G18" s="14" t="str">
        <f ca="1">IF(F18="","",ROUND(工程量计算式,2))</f>
        <v/>
      </c>
      <c r="H18" s="14" t="str">
        <f ca="1">IF(F18="","",IF(D18="",ROUND(工程量计算式,2),ROUND(D$4:D$65526*工程量计算式,2)))</f>
        <v/>
      </c>
      <c r="I18" s="19" t="str">
        <f ca="1">IF(COUNTIF($B$4:B18,B18)=1,SUMIF($B$4:$B$670,B18,$H$4:$H$670),"")</f>
        <v/>
      </c>
    </row>
    <row r="19" spans="1:9">
      <c r="A19" s="9"/>
      <c r="D19" s="11"/>
      <c r="E19" s="12"/>
      <c r="F19" s="13"/>
      <c r="G19" s="14" t="str">
        <f ca="1">IF(F19="","",ROUND(工程量计算式,2))</f>
        <v/>
      </c>
      <c r="H19" s="14" t="str">
        <f ca="1">IF(F19="","",IF(D19="",ROUND(工程量计算式,2),ROUND(D$4:D$65527*工程量计算式,2)))</f>
        <v/>
      </c>
      <c r="I19" s="19" t="str">
        <f ca="1">IF(COUNTIF($B$4:B19,B19)=1,SUMIF($B$4:$B$670,B19,$H$4:$H$670),"")</f>
        <v/>
      </c>
    </row>
    <row r="20" spans="1:9">
      <c r="A20" s="9"/>
      <c r="D20" s="11"/>
      <c r="E20" s="12"/>
      <c r="F20" s="13"/>
      <c r="G20" s="14" t="str">
        <f ca="1">IF(F20="","",ROUND(工程量计算式,2))</f>
        <v/>
      </c>
      <c r="H20" s="14" t="str">
        <f ca="1">IF(F20="","",IF(D20="",ROUND(工程量计算式,2),ROUND(D$4:D$65527*工程量计算式,2)))</f>
        <v/>
      </c>
      <c r="I20" s="19" t="str">
        <f ca="1">IF(COUNTIF($B$4:B20,B20)=1,SUMIF($B$4:$B$670,B20,$H$4:$H$670),"")</f>
        <v/>
      </c>
    </row>
    <row r="21" spans="1:9">
      <c r="A21" s="9"/>
      <c r="D21" s="11"/>
      <c r="E21" s="12"/>
      <c r="F21" s="13"/>
      <c r="G21" s="14" t="str">
        <f ca="1">IF(F21="","",ROUND(工程量计算式,2))</f>
        <v/>
      </c>
      <c r="H21" s="14" t="str">
        <f ca="1">IF(F21="","",IF(D21="",ROUND(工程量计算式,2),ROUND(D$4:D$65527*工程量计算式,2)))</f>
        <v/>
      </c>
      <c r="I21" s="19" t="str">
        <f ca="1">IF(COUNTIF($B$4:B21,B21)=1,SUMIF($B$4:$B$670,B21,$H$4:$H$670),"")</f>
        <v/>
      </c>
    </row>
    <row r="22" spans="1:9">
      <c r="A22" s="9"/>
      <c r="D22" s="11"/>
      <c r="E22" s="12"/>
      <c r="F22" s="13"/>
      <c r="G22" s="14" t="str">
        <f ca="1">IF(F22="","",ROUND(工程量计算式,2))</f>
        <v/>
      </c>
      <c r="H22" s="14" t="str">
        <f ca="1">IF(F22="","",IF(D22="",ROUND(工程量计算式,2),ROUND(D$4:D$65527*工程量计算式,2)))</f>
        <v/>
      </c>
      <c r="I22" s="19" t="str">
        <f ca="1">IF(COUNTIF($B$4:B22,B22)=1,SUMIF($B$4:$B$670,B22,$H$4:$H$670),"")</f>
        <v/>
      </c>
    </row>
    <row r="23" spans="1:9">
      <c r="A23" s="9"/>
      <c r="D23" s="11"/>
      <c r="E23" s="12"/>
      <c r="F23" s="13"/>
      <c r="G23" s="14" t="str">
        <f ca="1">IF(F23="","",ROUND(工程量计算式,2))</f>
        <v/>
      </c>
      <c r="H23" s="14" t="str">
        <f ca="1">IF(F23="","",IF(D23="",ROUND(工程量计算式,2),ROUND(D$4:D$65527*工程量计算式,2)))</f>
        <v/>
      </c>
      <c r="I23" s="19" t="str">
        <f ca="1">IF(COUNTIF($B$4:B23,B23)=1,SUMIF($B$4:$B$670,B23,$H$4:$H$670),"")</f>
        <v/>
      </c>
    </row>
    <row r="24" ht="18" customHeight="1" spans="1:9">
      <c r="A24" s="9"/>
      <c r="D24" s="11"/>
      <c r="E24" s="12"/>
      <c r="F24" s="13"/>
      <c r="G24" s="14" t="str">
        <f ca="1">IF(F24="","",ROUND(工程量计算式,2))</f>
        <v/>
      </c>
      <c r="H24" s="14" t="str">
        <f ca="1">IF(F24="","",IF(D24="",ROUND(工程量计算式,2),ROUND(D$4:D$65527*工程量计算式,2)))</f>
        <v/>
      </c>
      <c r="I24" s="19" t="str">
        <f ca="1">IF(COUNTIF($B$4:B24,B24)=1,SUMIF($B$4:$B$670,B24,$H$4:$H$670),"")</f>
        <v/>
      </c>
    </row>
    <row r="25" ht="18" customHeight="1" spans="1:9">
      <c r="A25" s="9"/>
      <c r="D25" s="11"/>
      <c r="E25" s="12"/>
      <c r="F25" s="13"/>
      <c r="G25" s="14" t="str">
        <f ca="1">IF(F25="","",ROUND(工程量计算式,2))</f>
        <v/>
      </c>
      <c r="H25" s="14" t="str">
        <f ca="1">IF(F25="","",IF(D25="",ROUND(工程量计算式,2),ROUND(D$4:D$65525*工程量计算式,2)))</f>
        <v/>
      </c>
      <c r="I25" s="19" t="str">
        <f ca="1">IF(COUNTIF($B$4:B25,B25)=1,SUMIF($B$4:$B$670,B25,$H$4:$H$670),"")</f>
        <v/>
      </c>
    </row>
    <row r="26" ht="18" customHeight="1" spans="1:9">
      <c r="A26" s="9"/>
      <c r="D26" s="11"/>
      <c r="E26" s="12"/>
      <c r="F26" s="13"/>
      <c r="G26" s="14"/>
      <c r="H26" s="14"/>
      <c r="I26" s="19"/>
    </row>
    <row r="27" ht="18" customHeight="1" spans="1:9">
      <c r="A27" s="9"/>
      <c r="D27" s="11"/>
      <c r="E27" s="12"/>
      <c r="F27" s="13"/>
      <c r="G27" s="14" t="str">
        <f ca="1">IF(F27="","",ROUND(工程量计算式,2))</f>
        <v/>
      </c>
      <c r="H27" s="14" t="str">
        <f ca="1">IF(F27="","",IF(D27="",ROUND(工程量计算式,2),ROUND(D$4:D$65527*工程量计算式,2)))</f>
        <v/>
      </c>
      <c r="I27" s="19" t="str">
        <f ca="1">IF(COUNTIF($B$4:B27,B27)=1,SUMIF($B$4:$B$670,B27,$H$4:$H$670),"")</f>
        <v/>
      </c>
    </row>
    <row r="28" ht="18" customHeight="1" spans="1:9">
      <c r="A28" s="9"/>
      <c r="D28" s="11"/>
      <c r="E28" s="12"/>
      <c r="F28" s="13"/>
      <c r="G28" s="14" t="str">
        <f ca="1">IF(F28="","",ROUND(工程量计算式,2))</f>
        <v/>
      </c>
      <c r="H28" s="14" t="str">
        <f ca="1">IF(F28="","",IF(D28="",ROUND(工程量计算式,2),ROUND(D$4:D$65527*工程量计算式,2)))</f>
        <v/>
      </c>
      <c r="I28" s="19" t="str">
        <f ca="1">IF(COUNTIF($B$4:B28,B28)=1,SUMIF($B$4:$B$670,B28,$H$4:$H$670),"")</f>
        <v/>
      </c>
    </row>
    <row r="29" ht="18" customHeight="1" spans="1:9">
      <c r="A29" s="9"/>
      <c r="D29" s="11"/>
      <c r="E29" s="12"/>
      <c r="F29" s="13"/>
      <c r="G29" s="14" t="str">
        <f ca="1">IF(F29="","",ROUND(工程量计算式,2))</f>
        <v/>
      </c>
      <c r="H29" s="14" t="str">
        <f ca="1">IF(F29="","",IF(D29="",ROUND(工程量计算式,2),ROUND(D$4:D$65527*工程量计算式,2)))</f>
        <v/>
      </c>
      <c r="I29" s="19" t="str">
        <f ca="1">IF(COUNTIF($B$4:B29,B29)=1,SUMIF($B$4:$B$670,B29,$H$4:$H$670),"")</f>
        <v/>
      </c>
    </row>
    <row r="30" ht="18" customHeight="1" spans="1:9">
      <c r="A30" s="9"/>
      <c r="D30" s="11"/>
      <c r="E30" s="12"/>
      <c r="F30" s="13"/>
      <c r="G30" s="14" t="str">
        <f ca="1">IF(F30="","",ROUND(工程量计算式,2))</f>
        <v/>
      </c>
      <c r="H30" s="14" t="str">
        <f ca="1">IF(F30="","",IF(D30="",ROUND(工程量计算式,2),ROUND(D$4:D$65527*工程量计算式,2)))</f>
        <v/>
      </c>
      <c r="I30" s="19" t="str">
        <f ca="1">IF(COUNTIF($B$4:B30,B30)=1,SUMIF($B$4:$B$670,B30,$H$4:$H$670),"")</f>
        <v/>
      </c>
    </row>
    <row r="31" spans="1:9">
      <c r="A31" s="9"/>
      <c r="D31" s="11"/>
      <c r="E31" s="12"/>
      <c r="F31" s="13"/>
      <c r="G31" s="14" t="str">
        <f ca="1">IF(F31="","",ROUND(工程量计算式,2))</f>
        <v/>
      </c>
      <c r="H31" s="14" t="str">
        <f ca="1">IF(F31="","",IF(D31="",ROUND(工程量计算式,2),ROUND(D$4:D$65527*工程量计算式,2)))</f>
        <v/>
      </c>
      <c r="I31" s="19" t="str">
        <f ca="1">IF(COUNTIF($B$4:B31,B31)=1,SUMIF($B$4:$B$670,B31,$H$4:$H$670),"")</f>
        <v/>
      </c>
    </row>
    <row r="32" spans="1:9">
      <c r="A32" s="9"/>
      <c r="D32" s="11"/>
      <c r="E32" s="12"/>
      <c r="F32" s="13"/>
      <c r="G32" s="14" t="str">
        <f ca="1">IF(F32="","",ROUND(工程量计算式,2))</f>
        <v/>
      </c>
      <c r="H32" s="14" t="str">
        <f ca="1">IF(F32="","",IF(D32="",ROUND(工程量计算式,2),ROUND(D$4:D$65527*工程量计算式,2)))</f>
        <v/>
      </c>
      <c r="I32" s="19" t="str">
        <f ca="1">IF(COUNTIF($B$4:B32,B32)=1,SUMIF($B$4:$B$670,B32,$H$4:$H$670),"")</f>
        <v/>
      </c>
    </row>
    <row r="33" spans="1:9">
      <c r="A33" s="9"/>
      <c r="D33" s="11"/>
      <c r="E33" s="12"/>
      <c r="F33" s="13"/>
      <c r="G33" s="14" t="str">
        <f ca="1">IF(F33="","",ROUND(工程量计算式,2))</f>
        <v/>
      </c>
      <c r="H33" s="14" t="str">
        <f ca="1">IF(F33="","",IF(D33="",ROUND(工程量计算式,2),ROUND(D$4:D$65527*工程量计算式,2)))</f>
        <v/>
      </c>
      <c r="I33" s="19" t="str">
        <f ca="1">IF(COUNTIF($B$4:B33,B33)=1,SUMIF($B$4:$B$670,B33,$H$4:$H$670),"")</f>
        <v/>
      </c>
    </row>
    <row r="34" spans="1:9">
      <c r="A34" s="9"/>
      <c r="D34" s="11"/>
      <c r="E34" s="12"/>
      <c r="F34" s="13"/>
      <c r="G34" s="14"/>
      <c r="H34" s="14"/>
      <c r="I34" s="19"/>
    </row>
    <row r="35" spans="1:9">
      <c r="A35" s="9"/>
      <c r="D35" s="11"/>
      <c r="E35" s="12"/>
      <c r="F35" s="13"/>
      <c r="G35" s="14"/>
      <c r="H35" s="14"/>
      <c r="I35" s="19"/>
    </row>
    <row r="36" spans="1:9">
      <c r="A36" s="9"/>
      <c r="D36" s="11"/>
      <c r="E36" s="12"/>
      <c r="F36" s="13"/>
      <c r="G36" s="14"/>
      <c r="H36" s="14"/>
      <c r="I36" s="19"/>
    </row>
    <row r="37" spans="1:9">
      <c r="A37" s="9"/>
      <c r="D37" s="11"/>
      <c r="E37" s="12"/>
      <c r="F37" s="13"/>
      <c r="G37" s="14" t="str">
        <f ca="1">IF(F37="","",ROUND(工程量计算式,2))</f>
        <v/>
      </c>
      <c r="H37" s="14" t="str">
        <f ca="1">IF(F37="","",IF(D37="",ROUND(工程量计算式,2),ROUND(D$4:D$65527*工程量计算式,2)))</f>
        <v/>
      </c>
      <c r="I37" s="19" t="str">
        <f ca="1">IF(COUNTIF($B$4:B37,B37)=1,SUMIF($B$4:$B$670,B37,$H$4:$H$670),"")</f>
        <v/>
      </c>
    </row>
    <row r="38" spans="1:9">
      <c r="A38" s="9"/>
      <c r="D38" s="11"/>
      <c r="E38" s="12"/>
      <c r="F38" s="13"/>
      <c r="G38" s="14" t="str">
        <f ca="1">IF(F38="","",ROUND(工程量计算式,2))</f>
        <v/>
      </c>
      <c r="H38" s="14" t="str">
        <f ca="1">IF(F38="","",IF(D38="",ROUND(工程量计算式,2),ROUND(D$4:D$65527*工程量计算式,2)))</f>
        <v/>
      </c>
      <c r="I38" s="19" t="str">
        <f ca="1">IF(COUNTIF($B$4:B38,B38)=1,SUMIF($B$4:$B$670,B38,$H$4:$H$670),"")</f>
        <v/>
      </c>
    </row>
    <row r="39" spans="1:9">
      <c r="A39" s="9"/>
      <c r="D39" s="11"/>
      <c r="E39" s="12"/>
      <c r="F39" s="13"/>
      <c r="G39" s="14" t="str">
        <f ca="1">IF(F39="","",ROUND(工程量计算式,2))</f>
        <v/>
      </c>
      <c r="H39" s="14" t="str">
        <f ca="1">IF(F39="","",IF(D39="",ROUND(工程量计算式,2),ROUND(D$4:D$65527*工程量计算式,2)))</f>
        <v/>
      </c>
      <c r="I39" s="19" t="str">
        <f ca="1">IF(COUNTIF($B$4:B39,B39)=1,SUMIF($B$4:$B$670,B39,$H$4:$H$670),"")</f>
        <v/>
      </c>
    </row>
    <row r="40" spans="1:9">
      <c r="A40" s="9"/>
      <c r="D40" s="11"/>
      <c r="E40" s="12"/>
      <c r="F40" s="13"/>
      <c r="G40" s="14" t="str">
        <f ca="1">IF(F40="","",ROUND(工程量计算式,2))</f>
        <v/>
      </c>
      <c r="H40" s="14" t="str">
        <f ca="1">IF(F40="","",IF(D40="",ROUND(工程量计算式,2),ROUND(D$4:D$65527*工程量计算式,2)))</f>
        <v/>
      </c>
      <c r="I40" s="19" t="str">
        <f ca="1">IF(COUNTIF($B$4:B40,B40)=1,SUMIF($B$4:$B$670,B40,$H$4:$H$670),"")</f>
        <v/>
      </c>
    </row>
    <row r="41" spans="1:9">
      <c r="A41" s="9"/>
      <c r="D41" s="11"/>
      <c r="E41" s="12"/>
      <c r="F41" s="13"/>
      <c r="G41" s="14" t="str">
        <f ca="1">IF(F41="","",ROUND(工程量计算式,2))</f>
        <v/>
      </c>
      <c r="H41" s="14" t="str">
        <f ca="1">IF(F41="","",IF(D41="",ROUND(工程量计算式,2),ROUND(D$4:D$65527*工程量计算式,2)))</f>
        <v/>
      </c>
      <c r="I41" s="19" t="str">
        <f ca="1">IF(COUNTIF($B$4:B41,B41)=1,SUMIF($B$4:$B$670,B41,$H$4:$H$670),"")</f>
        <v/>
      </c>
    </row>
    <row r="42" spans="1:9">
      <c r="A42" s="9"/>
      <c r="D42" s="11"/>
      <c r="E42" s="12"/>
      <c r="F42" s="13"/>
      <c r="G42" s="14" t="str">
        <f ca="1">IF(F42="","",ROUND(工程量计算式,2))</f>
        <v/>
      </c>
      <c r="H42" s="14" t="str">
        <f ca="1">IF(F42="","",IF(D42="",ROUND(工程量计算式,2),ROUND(D$4:D$65527*工程量计算式,2)))</f>
        <v/>
      </c>
      <c r="I42" s="19" t="str">
        <f ca="1">IF(COUNTIF($B$4:B42,B42)=1,SUMIF($B$4:$B$670,B42,$H$4:$H$670),"")</f>
        <v/>
      </c>
    </row>
    <row r="43" spans="1:9">
      <c r="A43" s="9"/>
      <c r="D43" s="11"/>
      <c r="E43" s="12"/>
      <c r="F43" s="13"/>
      <c r="G43" s="14" t="str">
        <f ca="1">IF(F43="","",ROUND(工程量计算式,2))</f>
        <v/>
      </c>
      <c r="H43" s="14" t="str">
        <f ca="1">IF(F43="","",IF(D43="",ROUND(工程量计算式,2),ROUND(D$4:D$65527*工程量计算式,2)))</f>
        <v/>
      </c>
      <c r="I43" s="19" t="str">
        <f ca="1">IF(COUNTIF($B$4:B43,B43)=1,SUMIF($B$4:$B$670,B43,$H$4:$H$670),"")</f>
        <v/>
      </c>
    </row>
    <row r="44" spans="1:9">
      <c r="A44" s="9"/>
      <c r="D44" s="11"/>
      <c r="E44" s="12"/>
      <c r="F44" s="13"/>
      <c r="G44" s="14" t="str">
        <f ca="1">IF(F44="","",ROUND(工程量计算式,2))</f>
        <v/>
      </c>
      <c r="H44" s="14" t="str">
        <f ca="1">IF(F44="","",IF(D44="",ROUND(工程量计算式,2),ROUND(D$4:D$65527*工程量计算式,2)))</f>
        <v/>
      </c>
      <c r="I44" s="19" t="str">
        <f ca="1">IF(COUNTIF($B$4:B44,B44)=1,SUMIF($B$4:$B$670,B44,$H$4:$H$670),"")</f>
        <v/>
      </c>
    </row>
    <row r="45" spans="1:9">
      <c r="A45" s="9"/>
      <c r="D45" s="11"/>
      <c r="E45" s="12"/>
      <c r="F45" s="13"/>
      <c r="G45" s="14" t="str">
        <f ca="1">IF(F45="","",ROUND(工程量计算式,2))</f>
        <v/>
      </c>
      <c r="H45" s="14" t="str">
        <f ca="1">IF(F45="","",IF(D45="",ROUND(工程量计算式,2),ROUND(D$4:D$65527*工程量计算式,2)))</f>
        <v/>
      </c>
      <c r="I45" s="19" t="str">
        <f ca="1">IF(COUNTIF($B$4:B45,B45)=1,SUMIF($B$4:$B$670,B45,$H$4:$H$670),"")</f>
        <v/>
      </c>
    </row>
    <row r="46" spans="1:9">
      <c r="A46" s="9"/>
      <c r="D46" s="11"/>
      <c r="E46" s="12"/>
      <c r="F46" s="13"/>
      <c r="G46" s="14" t="str">
        <f ca="1">IF(F46="","",ROUND(工程量计算式,2))</f>
        <v/>
      </c>
      <c r="H46" s="14" t="str">
        <f ca="1">IF(F46="","",IF(D46="",ROUND(工程量计算式,2),ROUND(D$4:D$65527*工程量计算式,2)))</f>
        <v/>
      </c>
      <c r="I46" s="19" t="str">
        <f ca="1">IF(COUNTIF($B$4:B46,B46)=1,SUMIF($B$4:$B$670,B46,$H$4:$H$670),"")</f>
        <v/>
      </c>
    </row>
    <row r="47" spans="1:9">
      <c r="A47" s="9"/>
      <c r="D47" s="11"/>
      <c r="E47" s="12"/>
      <c r="F47" s="13"/>
      <c r="G47" s="14" t="str">
        <f ca="1">IF(F47="","",ROUND(工程量计算式,2))</f>
        <v/>
      </c>
      <c r="H47" s="14" t="str">
        <f ca="1">IF(F47="","",IF(D47="",ROUND(工程量计算式,2),ROUND(D$4:D$65527*工程量计算式,2)))</f>
        <v/>
      </c>
      <c r="I47" s="19" t="str">
        <f ca="1">IF(COUNTIF($B$4:B47,B47)=1,SUMIF($B$4:$B$670,B47,$H$4:$H$670),"")</f>
        <v/>
      </c>
    </row>
    <row r="48" spans="1:9">
      <c r="A48" s="9"/>
      <c r="D48" s="11"/>
      <c r="E48" s="12"/>
      <c r="F48" s="13"/>
      <c r="G48" s="14" t="str">
        <f ca="1">IF(F48="","",ROUND(工程量计算式,2))</f>
        <v/>
      </c>
      <c r="H48" s="14" t="str">
        <f ca="1">IF(F48="","",IF(D48="",ROUND(工程量计算式,2),ROUND(D$4:D$65527*工程量计算式,2)))</f>
        <v/>
      </c>
      <c r="I48" s="19" t="str">
        <f ca="1">IF(COUNTIF($B$4:B48,B48)=1,SUMIF($B$4:$B$670,B48,$H$4:$H$670),"")</f>
        <v/>
      </c>
    </row>
    <row r="49" spans="1:9">
      <c r="A49" s="9"/>
      <c r="D49" s="11"/>
      <c r="E49" s="12"/>
      <c r="F49" s="13"/>
      <c r="G49" s="14" t="str">
        <f ca="1">IF(F49="","",ROUND(工程量计算式,2))</f>
        <v/>
      </c>
      <c r="H49" s="14" t="str">
        <f ca="1">IF(F49="","",IF(D49="",ROUND(工程量计算式,2),ROUND(D$4:D$65527*工程量计算式,2)))</f>
        <v/>
      </c>
      <c r="I49" s="19" t="str">
        <f ca="1">IF(COUNTIF($B$4:B49,B49)=1,SUMIF($B$4:$B$670,B49,$H$4:$H$670),"")</f>
        <v/>
      </c>
    </row>
    <row r="50" spans="1:9">
      <c r="A50" s="9"/>
      <c r="D50" s="11"/>
      <c r="E50" s="12"/>
      <c r="F50" s="13"/>
      <c r="G50" s="14" t="str">
        <f ca="1">IF(F50="","",ROUND(工程量计算式,2))</f>
        <v/>
      </c>
      <c r="H50" s="14" t="str">
        <f ca="1">IF(F50="","",IF(D50="",ROUND(工程量计算式,2),ROUND(D$4:D$65527*工程量计算式,2)))</f>
        <v/>
      </c>
      <c r="I50" s="19" t="str">
        <f ca="1">IF(COUNTIF($B$4:B50,B50)=1,SUMIF($B$4:$B$670,B50,$H$4:$H$670),"")</f>
        <v/>
      </c>
    </row>
    <row r="51" spans="1:9">
      <c r="A51" s="9"/>
      <c r="D51" s="11"/>
      <c r="E51" s="12"/>
      <c r="F51" s="13"/>
      <c r="G51" s="14" t="str">
        <f ca="1">IF(F51="","",ROUND(工程量计算式,2))</f>
        <v/>
      </c>
      <c r="H51" s="14" t="str">
        <f ca="1">IF(F51="","",IF(D51="",ROUND(工程量计算式,2),ROUND(D$4:D$65527*工程量计算式,2)))</f>
        <v/>
      </c>
      <c r="I51" s="19" t="str">
        <f ca="1">IF(COUNTIF($B$4:B51,B51)=1,SUMIF($B$4:$B$670,B51,$H$4:$H$670),"")</f>
        <v/>
      </c>
    </row>
    <row r="52" spans="1:9">
      <c r="A52" s="9"/>
      <c r="D52" s="11"/>
      <c r="E52" s="12"/>
      <c r="F52" s="13"/>
      <c r="G52" s="14" t="str">
        <f ca="1">IF(F52="","",ROUND(工程量计算式,2))</f>
        <v/>
      </c>
      <c r="H52" s="14" t="str">
        <f ca="1">IF(F52="","",IF(D52="",ROUND(工程量计算式,2),ROUND(D$4:D$65527*工程量计算式,2)))</f>
        <v/>
      </c>
      <c r="I52" s="19" t="str">
        <f ca="1">IF(COUNTIF($B$4:B52,B52)=1,SUMIF($B$4:$B$670,B52,$H$4:$H$670),"")</f>
        <v/>
      </c>
    </row>
    <row r="53" spans="1:9">
      <c r="A53" s="9"/>
      <c r="D53" s="11"/>
      <c r="E53" s="12"/>
      <c r="F53" s="13"/>
      <c r="G53" s="14" t="str">
        <f ca="1">IF(F53="","",ROUND(工程量计算式,2))</f>
        <v/>
      </c>
      <c r="H53" s="14" t="str">
        <f ca="1">IF(F53="","",IF(D53="",ROUND(工程量计算式,2),ROUND(D$4:D$65527*工程量计算式,2)))</f>
        <v/>
      </c>
      <c r="I53" s="19" t="str">
        <f ca="1">IF(COUNTIF($B$4:B53,B53)=1,SUMIF($B$4:$B$670,B53,$H$4:$H$670),"")</f>
        <v/>
      </c>
    </row>
    <row r="54" spans="1:9">
      <c r="A54" s="9"/>
      <c r="D54" s="11"/>
      <c r="E54" s="12"/>
      <c r="F54" s="13"/>
      <c r="G54" s="14" t="str">
        <f ca="1">IF(F54="","",ROUND(工程量计算式,2))</f>
        <v/>
      </c>
      <c r="H54" s="14" t="str">
        <f ca="1">IF(F54="","",IF(D54="",ROUND(工程量计算式,2),ROUND(D$4:D$65527*工程量计算式,2)))</f>
        <v/>
      </c>
      <c r="I54" s="19" t="str">
        <f ca="1">IF(COUNTIF($B$4:B54,B54)=1,SUMIF($B$4:$B$670,B54,$H$4:$H$670),"")</f>
        <v/>
      </c>
    </row>
    <row r="55" spans="1:9">
      <c r="A55" s="9"/>
      <c r="B55" s="16"/>
      <c r="C55" s="16"/>
      <c r="D55" s="17"/>
      <c r="E55" s="12"/>
      <c r="F55" s="18"/>
      <c r="G55" s="14" t="str">
        <f ca="1">IF(F55="","",ROUND(工程量计算式,2))</f>
        <v/>
      </c>
      <c r="H55" s="14" t="str">
        <f ca="1">IF(F55="","",IF(D55="",ROUND(工程量计算式,2),ROUND(D$4:D$65527*工程量计算式,2)))</f>
        <v/>
      </c>
      <c r="I55" s="19" t="str">
        <f ca="1">IF(COUNTIF($B$4:B55,B55)=1,SUMIF($B$4:$B$670,B55,$H$4:$H$670),"")</f>
        <v/>
      </c>
    </row>
    <row r="56" spans="1:9">
      <c r="A56" s="9"/>
      <c r="D56" s="2"/>
      <c r="E56" s="12"/>
      <c r="F56" s="3"/>
      <c r="G56" s="14" t="str">
        <f ca="1">IF(F57="","",ROUND(工程量计算式,2))</f>
        <v/>
      </c>
      <c r="H56" s="14" t="str">
        <f ca="1">IF(F57="","",IF(D57="",ROUND(工程量计算式,2),ROUND(D$4:D$65527*工程量计算式,2)))</f>
        <v/>
      </c>
      <c r="I56" s="19" t="str">
        <f ca="1">IF(COUNTIF($B$4:B56,B56)=1,SUMIF($B$4:$B$670,B56,$H$4:$H$670),"")</f>
        <v/>
      </c>
    </row>
    <row r="57" spans="1:9">
      <c r="A57" s="9"/>
      <c r="D57" s="11"/>
      <c r="E57" s="12"/>
      <c r="F57" s="13"/>
      <c r="G57" s="14" t="str">
        <f ca="1">IF(F58="","",ROUND(工程量计算式,2))</f>
        <v/>
      </c>
      <c r="H57" s="14" t="str">
        <f ca="1">IF(F58="","",IF(D58="",ROUND(工程量计算式,2),ROUND(D$4:D$65527*工程量计算式,2)))</f>
        <v/>
      </c>
      <c r="I57" s="19"/>
    </row>
    <row r="58" spans="1:9">
      <c r="A58" s="9"/>
      <c r="D58" s="11"/>
      <c r="E58" s="12"/>
      <c r="F58" s="13"/>
      <c r="G58" s="14" t="str">
        <f ca="1">IF(F58="","",ROUND(工程量计算式,2))</f>
        <v/>
      </c>
      <c r="H58" s="14" t="str">
        <f ca="1">IF(F58="","",IF(D58="",ROUND(工程量计算式,2),ROUND(D$4:D$65527*工程量计算式,2)))</f>
        <v/>
      </c>
      <c r="I58" s="19" t="str">
        <f ca="1">IF(COUNTIF($B$4:B58,B58)=1,SUMIF($B$4:$B$670,B58,$H$4:$H$670),"")</f>
        <v/>
      </c>
    </row>
    <row r="59" spans="1:9">
      <c r="A59" s="9"/>
      <c r="D59" s="11"/>
      <c r="E59" s="12"/>
      <c r="F59" s="13"/>
      <c r="G59" s="14" t="str">
        <f ca="1">IF(F59="","",ROUND(工程量计算式,2))</f>
        <v/>
      </c>
      <c r="H59" s="14" t="str">
        <f ca="1">IF(F59="","",IF(D59="",ROUND(工程量计算式,2),ROUND(D$4:D$65527*工程量计算式,2)))</f>
        <v/>
      </c>
      <c r="I59" s="19" t="str">
        <f ca="1">IF(COUNTIF($B$4:B59,B59)=1,SUMIF($B$4:$B$670,B59,$H$4:$H$670),"")</f>
        <v/>
      </c>
    </row>
    <row r="60" spans="1:9">
      <c r="A60" s="9"/>
      <c r="D60" s="11"/>
      <c r="E60" s="12"/>
      <c r="F60" s="13"/>
      <c r="G60" s="14" t="str">
        <f ca="1">IF(F60="","",ROUND(工程量计算式,2))</f>
        <v/>
      </c>
      <c r="H60" s="14" t="str">
        <f ca="1">IF(F60="","",IF(D60="",ROUND(工程量计算式,2),ROUND(D$4:D$65527*工程量计算式,2)))</f>
        <v/>
      </c>
      <c r="I60" s="19" t="str">
        <f ca="1">IF(COUNTIF($B$4:B60,B60)=1,SUMIF($B$4:$B$670,B60,$H$4:$H$670),"")</f>
        <v/>
      </c>
    </row>
    <row r="61" spans="1:9">
      <c r="A61" s="9"/>
      <c r="D61" s="11"/>
      <c r="E61" s="12"/>
      <c r="F61" s="13"/>
      <c r="G61" s="14" t="str">
        <f ca="1">IF(F61="","",ROUND(工程量计算式,2))</f>
        <v/>
      </c>
      <c r="H61" s="14" t="str">
        <f ca="1">IF(F61="","",IF(D61="",ROUND(工程量计算式,2),ROUND(D$4:D$65527*工程量计算式,2)))</f>
        <v/>
      </c>
      <c r="I61" s="19" t="str">
        <f ca="1">IF(COUNTIF($B$4:B61,B61)=1,SUMIF($B$4:$B$670,B61,$H$4:$H$670),"")</f>
        <v/>
      </c>
    </row>
    <row r="62" spans="1:9">
      <c r="A62" s="9"/>
      <c r="D62" s="11"/>
      <c r="E62" s="12"/>
      <c r="F62" s="13"/>
      <c r="G62" s="14" t="str">
        <f ca="1">IF(F62="","",ROUND(工程量计算式,2))</f>
        <v/>
      </c>
      <c r="H62" s="14" t="str">
        <f ca="1">IF(F62="","",IF(D62="",ROUND(工程量计算式,2),ROUND(D$4:D$65527*工程量计算式,2)))</f>
        <v/>
      </c>
      <c r="I62" s="19" t="str">
        <f ca="1">IF(COUNTIF($B$4:B62,B62)=1,SUMIF($B$4:$B$670,B62,$H$4:$H$670),"")</f>
        <v/>
      </c>
    </row>
    <row r="63" spans="1:9">
      <c r="A63" s="9" t="str">
        <f>IF(E63="","",COUNTA($E$4:E63))</f>
        <v/>
      </c>
      <c r="D63" s="11"/>
      <c r="E63" s="12"/>
      <c r="F63" s="13"/>
      <c r="G63" s="14" t="str">
        <f ca="1">IF(F63="","",ROUND(工程量计算式,2))</f>
        <v/>
      </c>
      <c r="H63" s="14" t="str">
        <f ca="1">IF(F63="","",IF(D63="",ROUND(工程量计算式,2),ROUND(D$4:D$65527*工程量计算式,2)))</f>
        <v/>
      </c>
      <c r="I63" s="19" t="str">
        <f ca="1">IF(COUNTIF($B$4:B63,B63)=1,SUMIF($B$4:$B$670,B63,$H$4:$H$670),"")</f>
        <v/>
      </c>
    </row>
    <row r="64" spans="1:9">
      <c r="A64" s="9" t="str">
        <f>IF(E64="","",COUNTA($E$4:E64))</f>
        <v/>
      </c>
      <c r="D64" s="11"/>
      <c r="E64" s="12"/>
      <c r="F64" s="13"/>
      <c r="G64" s="14" t="str">
        <f ca="1">IF(F64="","",ROUND(工程量计算式,2))</f>
        <v/>
      </c>
      <c r="H64" s="14" t="str">
        <f ca="1">IF(F64="","",IF(D64="",ROUND(工程量计算式,2),ROUND(D$4:D$65527*工程量计算式,2)))</f>
        <v/>
      </c>
      <c r="I64" s="19" t="str">
        <f ca="1">IF(COUNTIF($B$4:B64,B64)=1,SUMIF($B$4:$B$670,B64,$H$4:$H$670),"")</f>
        <v/>
      </c>
    </row>
    <row r="65" spans="1:9">
      <c r="A65" s="9" t="str">
        <f>IF(E65="","",COUNTA($E$4:E65))</f>
        <v/>
      </c>
      <c r="D65" s="11"/>
      <c r="E65" s="12"/>
      <c r="F65" s="13"/>
      <c r="G65" s="14" t="str">
        <f ca="1">IF(F65="","",ROUND(工程量计算式,2))</f>
        <v/>
      </c>
      <c r="H65" s="14" t="str">
        <f ca="1">IF(F65="","",IF(D65="",ROUND(工程量计算式,2),ROUND(D$4:D$65527*工程量计算式,2)))</f>
        <v/>
      </c>
      <c r="I65" s="19" t="str">
        <f ca="1">IF(COUNTIF($B$4:B65,B65)=1,SUMIF($B$4:$B$670,B65,$H$4:$H$670),"")</f>
        <v/>
      </c>
    </row>
    <row r="66" spans="1:9">
      <c r="A66" s="9" t="str">
        <f>IF(E66="","",COUNTA($E$4:E66))</f>
        <v/>
      </c>
      <c r="D66" s="11"/>
      <c r="E66" s="12"/>
      <c r="F66" s="13"/>
      <c r="G66" s="14" t="str">
        <f ca="1">IF(F66="","",ROUND(工程量计算式,2))</f>
        <v/>
      </c>
      <c r="H66" s="14" t="str">
        <f ca="1">IF(F66="","",IF(D66="",ROUND(工程量计算式,2),ROUND(D$4:D$65527*工程量计算式,2)))</f>
        <v/>
      </c>
      <c r="I66" s="19" t="str">
        <f ca="1">IF(COUNTIF($B$4:B66,B66)=1,SUMIF($B$4:$B$670,B66,$H$4:$H$670),"")</f>
        <v/>
      </c>
    </row>
    <row r="67" spans="1:9">
      <c r="A67" s="9" t="str">
        <f>IF(E67="","",COUNTA($E$4:E67))</f>
        <v/>
      </c>
      <c r="D67" s="11"/>
      <c r="E67" s="12"/>
      <c r="F67" s="13"/>
      <c r="G67" s="14" t="str">
        <f ca="1">IF(F67="","",ROUND(工程量计算式,2))</f>
        <v/>
      </c>
      <c r="H67" s="14" t="str">
        <f ca="1">IF(F67="","",IF(D67="",ROUND(工程量计算式,2),ROUND(D$4:D$65527*工程量计算式,2)))</f>
        <v/>
      </c>
      <c r="I67" s="19" t="str">
        <f ca="1">IF(COUNTIF($B$4:B67,B67)=1,SUMIF($B$4:$B$670,B67,$H$4:$H$670),"")</f>
        <v/>
      </c>
    </row>
    <row r="68" spans="1:9">
      <c r="A68" s="9" t="str">
        <f>IF(E68="","",COUNTA($E$4:E68))</f>
        <v/>
      </c>
      <c r="D68" s="11"/>
      <c r="E68" s="12"/>
      <c r="F68" s="13"/>
      <c r="G68" s="14" t="str">
        <f ca="1">IF(F68="","",ROUND(工程量计算式,2))</f>
        <v/>
      </c>
      <c r="H68" s="14" t="str">
        <f ca="1">IF(F68="","",IF(D68="",ROUND(工程量计算式,2),ROUND(D$4:D$65527*工程量计算式,2)))</f>
        <v/>
      </c>
      <c r="I68" s="19" t="str">
        <f ca="1">IF(COUNTIF($B$4:B68,B68)=1,SUMIF($B$4:$B$670,B68,$H$4:$H$670),"")</f>
        <v/>
      </c>
    </row>
    <row r="69" spans="1:9">
      <c r="A69" s="9" t="str">
        <f>IF(E69="","",COUNTA($E$4:E69))</f>
        <v/>
      </c>
      <c r="D69" s="11"/>
      <c r="E69" s="12"/>
      <c r="F69" s="13"/>
      <c r="G69" s="14" t="str">
        <f ca="1">IF(F69="","",ROUND(工程量计算式,2))</f>
        <v/>
      </c>
      <c r="H69" s="14" t="str">
        <f ca="1">IF(F69="","",IF(D69="",ROUND(工程量计算式,2),ROUND(D$4:D$65527*工程量计算式,2)))</f>
        <v/>
      </c>
      <c r="I69" s="19" t="str">
        <f ca="1">IF(COUNTIF($B$4:B69,B69)=1,SUMIF($B$4:$B$670,B69,$H$4:$H$670),"")</f>
        <v/>
      </c>
    </row>
    <row r="70" spans="1:9">
      <c r="A70" s="9" t="str">
        <f>IF(E70="","",COUNTA($E$4:E70))</f>
        <v/>
      </c>
      <c r="D70" s="11"/>
      <c r="E70" s="12"/>
      <c r="F70" s="13"/>
      <c r="G70" s="14" t="str">
        <f ca="1">IF(F70="","",ROUND(工程量计算式,2))</f>
        <v/>
      </c>
      <c r="H70" s="14" t="str">
        <f ca="1">IF(F70="","",IF(D70="",ROUND(工程量计算式,2),ROUND(D$4:D$65527*工程量计算式,2)))</f>
        <v/>
      </c>
      <c r="I70" s="19" t="str">
        <f ca="1">IF(COUNTIF($B$4:B70,B70)=1,SUMIF($B$4:$B$670,B70,$H$4:$H$670),"")</f>
        <v/>
      </c>
    </row>
    <row r="71" spans="1:9">
      <c r="A71" s="9" t="str">
        <f>IF(E71="","",COUNTA($E$4:E71))</f>
        <v/>
      </c>
      <c r="D71" s="11"/>
      <c r="E71" s="12"/>
      <c r="F71" s="13"/>
      <c r="G71" s="14" t="str">
        <f ca="1">IF(F71="","",ROUND(工程量计算式,2))</f>
        <v/>
      </c>
      <c r="H71" s="14" t="str">
        <f ca="1">IF(F71="","",IF(D71="",ROUND(工程量计算式,2),ROUND(D$4:D$65527*工程量计算式,2)))</f>
        <v/>
      </c>
      <c r="I71" s="19" t="str">
        <f ca="1">IF(COUNTIF($B$4:B71,B71)=1,SUMIF($B$4:$B$670,B71,$H$4:$H$670),"")</f>
        <v/>
      </c>
    </row>
    <row r="72" spans="1:9">
      <c r="A72" s="9" t="str">
        <f>IF(E72="","",COUNTA($E$4:E72))</f>
        <v/>
      </c>
      <c r="D72" s="11"/>
      <c r="E72" s="12"/>
      <c r="F72" s="13"/>
      <c r="G72" s="14" t="str">
        <f ca="1">IF(F72="","",ROUND(工程量计算式,2))</f>
        <v/>
      </c>
      <c r="H72" s="14" t="str">
        <f ca="1">IF(F72="","",IF(D72="",ROUND(工程量计算式,2),ROUND(D$4:D$65527*工程量计算式,2)))</f>
        <v/>
      </c>
      <c r="I72" s="19" t="str">
        <f ca="1">IF(COUNTIF($B$4:B72,B72)=1,SUMIF($B$4:$B$670,B72,$H$4:$H$670),"")</f>
        <v/>
      </c>
    </row>
    <row r="73" spans="1:9">
      <c r="A73" s="9" t="str">
        <f>IF(E73="","",COUNTA($E$4:E73))</f>
        <v/>
      </c>
      <c r="D73" s="11"/>
      <c r="E73" s="12"/>
      <c r="F73" s="13"/>
      <c r="G73" s="14" t="str">
        <f ca="1">IF(F73="","",ROUND(工程量计算式,2))</f>
        <v/>
      </c>
      <c r="H73" s="14" t="str">
        <f ca="1">IF(F73="","",IF(D73="",ROUND(工程量计算式,2),ROUND(D$4:D$65527*工程量计算式,2)))</f>
        <v/>
      </c>
      <c r="I73" s="19" t="str">
        <f ca="1">IF(COUNTIF($B$4:B73,B73)=1,SUMIF($B$4:$B$670,B73,$H$4:$H$670),"")</f>
        <v/>
      </c>
    </row>
    <row r="74" spans="1:9">
      <c r="A74" s="9" t="str">
        <f>IF(E74="","",COUNTA($E$4:E74))</f>
        <v/>
      </c>
      <c r="D74" s="11"/>
      <c r="E74" s="12"/>
      <c r="F74" s="13"/>
      <c r="G74" s="14" t="str">
        <f ca="1">IF(F74="","",ROUND(工程量计算式,2))</f>
        <v/>
      </c>
      <c r="H74" s="14" t="str">
        <f ca="1">IF(F74="","",IF(D74="",ROUND(工程量计算式,2),ROUND(D$4:D$65527*工程量计算式,2)))</f>
        <v/>
      </c>
      <c r="I74" s="19" t="str">
        <f ca="1">IF(COUNTIF($B$4:B74,B74)=1,SUMIF($B$4:$B$670,B74,$H$4:$H$670),"")</f>
        <v/>
      </c>
    </row>
    <row r="75" spans="1:9">
      <c r="A75" s="9" t="str">
        <f>IF(E75="","",COUNTA($E$4:E75))</f>
        <v/>
      </c>
      <c r="D75" s="11"/>
      <c r="E75" s="12"/>
      <c r="F75" s="13"/>
      <c r="G75" s="14" t="str">
        <f ca="1">IF(F75="","",ROUND(工程量计算式,2))</f>
        <v/>
      </c>
      <c r="H75" s="14" t="str">
        <f ca="1">IF(F75="","",IF(D75="",ROUND(工程量计算式,2),ROUND(D$4:D$65527*工程量计算式,2)))</f>
        <v/>
      </c>
      <c r="I75" s="19" t="str">
        <f ca="1">IF(COUNTIF($B$4:B75,B75)=1,SUMIF($B$4:$B$670,B75,$H$4:$H$670),"")</f>
        <v/>
      </c>
    </row>
    <row r="76" spans="1:9">
      <c r="A76" s="9" t="str">
        <f>IF(E76="","",COUNTA($E$4:E76))</f>
        <v/>
      </c>
      <c r="D76" s="11"/>
      <c r="E76" s="12"/>
      <c r="F76" s="13"/>
      <c r="G76" s="14" t="str">
        <f ca="1">IF(F76="","",ROUND(工程量计算式,2))</f>
        <v/>
      </c>
      <c r="H76" s="14" t="str">
        <f ca="1">IF(F76="","",IF(D76="",ROUND(工程量计算式,2),ROUND(D$4:D$65527*工程量计算式,2)))</f>
        <v/>
      </c>
      <c r="I76" s="19" t="str">
        <f ca="1">IF(COUNTIF($B$4:B76,B76)=1,SUMIF($B$4:$B$670,B76,$H$4:$H$670),"")</f>
        <v/>
      </c>
    </row>
    <row r="77" spans="1:9">
      <c r="A77" s="9" t="str">
        <f>IF(E77="","",COUNTA($E$4:E77))</f>
        <v/>
      </c>
      <c r="D77" s="11"/>
      <c r="E77" s="12"/>
      <c r="F77" s="13"/>
      <c r="G77" s="14" t="str">
        <f ca="1">IF(F77="","",ROUND(工程量计算式,2))</f>
        <v/>
      </c>
      <c r="H77" s="14" t="str">
        <f ca="1">IF(F77="","",IF(D77="",ROUND(工程量计算式,2),ROUND(D$4:D$65527*工程量计算式,2)))</f>
        <v/>
      </c>
      <c r="I77" s="19" t="str">
        <f ca="1">IF(COUNTIF($B$4:B77,B77)=1,SUMIF($B$4:$B$670,B77,$H$4:$H$670),"")</f>
        <v/>
      </c>
    </row>
    <row r="78" spans="1:9">
      <c r="A78" s="9" t="str">
        <f>IF(E78="","",COUNTA($E$4:E78))</f>
        <v/>
      </c>
      <c r="D78" s="11"/>
      <c r="E78" s="12"/>
      <c r="F78" s="13"/>
      <c r="G78" s="14" t="str">
        <f ca="1">IF(F78="","",ROUND(工程量计算式,2))</f>
        <v/>
      </c>
      <c r="H78" s="14" t="str">
        <f ca="1">IF(F78="","",IF(D78="",ROUND(工程量计算式,2),ROUND(D$4:D$65527*工程量计算式,2)))</f>
        <v/>
      </c>
      <c r="I78" s="19" t="str">
        <f ca="1">IF(COUNTIF($B$4:B78,B78)=1,SUMIF($B$4:$B$670,B78,$H$4:$H$670),"")</f>
        <v/>
      </c>
    </row>
    <row r="79" spans="1:9">
      <c r="A79" s="9" t="str">
        <f>IF(E79="","",COUNTA($E$4:E79))</f>
        <v/>
      </c>
      <c r="D79" s="11"/>
      <c r="E79" s="12"/>
      <c r="F79" s="13"/>
      <c r="G79" s="14" t="str">
        <f ca="1">IF(F79="","",ROUND(工程量计算式,2))</f>
        <v/>
      </c>
      <c r="H79" s="14" t="str">
        <f ca="1">IF(F79="","",IF(D79="",ROUND(工程量计算式,2),ROUND(D$4:D$65527*工程量计算式,2)))</f>
        <v/>
      </c>
      <c r="I79" s="19" t="str">
        <f ca="1">IF(COUNTIF($B$4:B79,B79)=1,SUMIF($B$4:$B$670,B79,$H$4:$H$670),"")</f>
        <v/>
      </c>
    </row>
    <row r="80" spans="1:9">
      <c r="A80" s="9" t="str">
        <f>IF(E80="","",COUNTA($E$4:E80))</f>
        <v/>
      </c>
      <c r="D80" s="11"/>
      <c r="E80" s="12"/>
      <c r="F80" s="13"/>
      <c r="G80" s="14" t="str">
        <f ca="1">IF(F80="","",ROUND(工程量计算式,2))</f>
        <v/>
      </c>
      <c r="H80" s="14" t="str">
        <f ca="1">IF(F80="","",IF(D80="",ROUND(工程量计算式,2),ROUND(D$4:D$65527*工程量计算式,2)))</f>
        <v/>
      </c>
      <c r="I80" s="19" t="str">
        <f ca="1">IF(COUNTIF($B$4:B80,B80)=1,SUMIF($B$4:$B$670,B80,$H$4:$H$670),"")</f>
        <v/>
      </c>
    </row>
    <row r="81" spans="1:9">
      <c r="A81" s="9" t="str">
        <f>IF(E81="","",COUNTA($E$4:E81))</f>
        <v/>
      </c>
      <c r="D81" s="11"/>
      <c r="E81" s="12"/>
      <c r="F81" s="13"/>
      <c r="G81" s="14" t="str">
        <f ca="1">IF(F81="","",ROUND(工程量计算式,2))</f>
        <v/>
      </c>
      <c r="H81" s="14" t="str">
        <f ca="1">IF(F81="","",IF(D81="",ROUND(工程量计算式,2),ROUND(D$4:D$65527*工程量计算式,2)))</f>
        <v/>
      </c>
      <c r="I81" s="19" t="str">
        <f ca="1">IF(COUNTIF($B$4:B81,B81)=1,SUMIF($B$4:$B$670,B81,$H$4:$H$670),"")</f>
        <v/>
      </c>
    </row>
    <row r="82" spans="1:9">
      <c r="A82" s="9" t="str">
        <f>IF(E82="","",COUNTA($E$4:E82))</f>
        <v/>
      </c>
      <c r="D82" s="11"/>
      <c r="E82" s="12"/>
      <c r="F82" s="13"/>
      <c r="G82" s="14" t="str">
        <f ca="1">IF(F82="","",ROUND(工程量计算式,2))</f>
        <v/>
      </c>
      <c r="H82" s="14" t="str">
        <f ca="1">IF(F82="","",IF(D82="",ROUND(工程量计算式,2),ROUND(D$4:D$65527*工程量计算式,2)))</f>
        <v/>
      </c>
      <c r="I82" s="19" t="str">
        <f ca="1">IF(COUNTIF($B$4:B82,B82)=1,SUMIF($B$4:$B$670,B82,$H$4:$H$670),"")</f>
        <v/>
      </c>
    </row>
    <row r="83" spans="1:9">
      <c r="A83" s="9" t="str">
        <f>IF(E83="","",COUNTA($E$4:E83))</f>
        <v/>
      </c>
      <c r="D83" s="11"/>
      <c r="E83" s="12"/>
      <c r="F83" s="13"/>
      <c r="G83" s="14" t="str">
        <f ca="1">IF(F83="","",ROUND(工程量计算式,2))</f>
        <v/>
      </c>
      <c r="H83" s="14" t="str">
        <f ca="1">IF(F83="","",IF(D83="",ROUND(工程量计算式,2),ROUND(D$4:D$65527*工程量计算式,2)))</f>
        <v/>
      </c>
      <c r="I83" s="19" t="str">
        <f ca="1">IF(COUNTIF($B$4:B83,B83)=1,SUMIF($B$4:$B$670,B83,$H$4:$H$670),"")</f>
        <v/>
      </c>
    </row>
    <row r="84" spans="1:9">
      <c r="A84" s="9" t="str">
        <f>IF(E84="","",COUNTA($E$4:E84))</f>
        <v/>
      </c>
      <c r="D84" s="11"/>
      <c r="E84" s="12"/>
      <c r="F84" s="13"/>
      <c r="G84" s="14" t="str">
        <f ca="1">IF(F84="","",ROUND(工程量计算式,2))</f>
        <v/>
      </c>
      <c r="H84" s="14" t="str">
        <f ca="1">IF(F84="","",IF(D84="",ROUND(工程量计算式,2),ROUND(D$4:D$65527*工程量计算式,2)))</f>
        <v/>
      </c>
      <c r="I84" s="19" t="str">
        <f ca="1">IF(COUNTIF($B$4:B84,B84)=1,SUMIF($B$4:$B$670,B84,$H$4:$H$670),"")</f>
        <v/>
      </c>
    </row>
    <row r="85" spans="1:9">
      <c r="A85" s="9" t="str">
        <f>IF(E85="","",COUNTA($E$4:E85))</f>
        <v/>
      </c>
      <c r="D85" s="11"/>
      <c r="E85" s="12"/>
      <c r="F85" s="13"/>
      <c r="G85" s="14" t="str">
        <f ca="1">IF(F85="","",ROUND(工程量计算式,2))</f>
        <v/>
      </c>
      <c r="H85" s="14" t="str">
        <f ca="1">IF(F85="","",IF(D85="",ROUND(工程量计算式,2),ROUND(D$4:D$65527*工程量计算式,2)))</f>
        <v/>
      </c>
      <c r="I85" s="19" t="str">
        <f ca="1">IF(COUNTIF($B$4:B85,B85)=1,SUMIF($B$4:$B$670,B85,$H$4:$H$670),"")</f>
        <v/>
      </c>
    </row>
    <row r="86" spans="1:9">
      <c r="A86" s="9" t="str">
        <f>IF(E86="","",COUNTA($E$4:E86))</f>
        <v/>
      </c>
      <c r="D86" s="11"/>
      <c r="E86" s="12"/>
      <c r="F86" s="13"/>
      <c r="G86" s="14" t="str">
        <f ca="1">IF(F86="","",ROUND(工程量计算式,2))</f>
        <v/>
      </c>
      <c r="H86" s="14" t="str">
        <f ca="1">IF(F86="","",IF(D86="",ROUND(工程量计算式,2),ROUND(D$4:D$65527*工程量计算式,2)))</f>
        <v/>
      </c>
      <c r="I86" s="19" t="str">
        <f ca="1">IF(COUNTIF($B$4:B86,B86)=1,SUMIF($B$4:$B$670,B86,$H$4:$H$670),"")</f>
        <v/>
      </c>
    </row>
    <row r="87" spans="1:9">
      <c r="A87" s="9" t="str">
        <f>IF(E87="","",COUNTA($E$4:E87))</f>
        <v/>
      </c>
      <c r="D87" s="11"/>
      <c r="E87" s="12"/>
      <c r="F87" s="13"/>
      <c r="G87" s="14" t="str">
        <f ca="1">IF(F87="","",ROUND(工程量计算式,2))</f>
        <v/>
      </c>
      <c r="H87" s="14" t="str">
        <f ca="1">IF(F87="","",IF(D87="",ROUND(工程量计算式,2),ROUND(D$4:D$65527*工程量计算式,2)))</f>
        <v/>
      </c>
      <c r="I87" s="19" t="str">
        <f ca="1">IF(COUNTIF($B$4:B87,B87)=1,SUMIF($B$4:$B$670,B87,$H$4:$H$670),"")</f>
        <v/>
      </c>
    </row>
    <row r="88" spans="1:9">
      <c r="A88" s="9" t="str">
        <f>IF(E88="","",COUNTA($E$4:E88))</f>
        <v/>
      </c>
      <c r="D88" s="11"/>
      <c r="E88" s="12"/>
      <c r="F88" s="13"/>
      <c r="G88" s="14" t="str">
        <f ca="1">IF(F88="","",ROUND(工程量计算式,2))</f>
        <v/>
      </c>
      <c r="H88" s="14" t="str">
        <f ca="1">IF(F88="","",IF(D88="",ROUND(工程量计算式,2),ROUND(D$4:D$65527*工程量计算式,2)))</f>
        <v/>
      </c>
      <c r="I88" s="19" t="str">
        <f ca="1">IF(COUNTIF($B$4:B88,B88)=1,SUMIF($B$4:$B$670,B88,$H$4:$H$670),"")</f>
        <v/>
      </c>
    </row>
    <row r="89" spans="1:9">
      <c r="A89" s="9" t="str">
        <f>IF(E89="","",COUNTA($E$4:E89))</f>
        <v/>
      </c>
      <c r="D89" s="11"/>
      <c r="E89" s="12"/>
      <c r="F89" s="13"/>
      <c r="G89" s="14" t="str">
        <f ca="1">IF(F89="","",ROUND(工程量计算式,2))</f>
        <v/>
      </c>
      <c r="H89" s="14" t="str">
        <f ca="1">IF(F89="","",IF(D89="",ROUND(工程量计算式,2),ROUND(D$4:D$65527*工程量计算式,2)))</f>
        <v/>
      </c>
      <c r="I89" s="19" t="str">
        <f ca="1">IF(COUNTIF($B$4:B89,B89)=1,SUMIF($B$4:$B$670,B89,$H$4:$H$670),"")</f>
        <v/>
      </c>
    </row>
    <row r="90" spans="1:9">
      <c r="A90" s="9" t="str">
        <f>IF(E90="","",COUNTA($E$4:E90))</f>
        <v/>
      </c>
      <c r="D90" s="11"/>
      <c r="E90" s="12"/>
      <c r="F90" s="13"/>
      <c r="G90" s="14" t="str">
        <f ca="1">IF(F90="","",ROUND(工程量计算式,2))</f>
        <v/>
      </c>
      <c r="H90" s="14" t="str">
        <f ca="1">IF(F90="","",IF(D90="",ROUND(工程量计算式,2),ROUND(D$4:D$65527*工程量计算式,2)))</f>
        <v/>
      </c>
      <c r="I90" s="19" t="str">
        <f ca="1">IF(COUNTIF($B$4:B90,B90)=1,SUMIF($B$4:$B$670,B90,$H$4:$H$670),"")</f>
        <v/>
      </c>
    </row>
    <row r="91" spans="1:9">
      <c r="A91" s="9" t="str">
        <f>IF(E91="","",COUNTA($E$4:E91))</f>
        <v/>
      </c>
      <c r="D91" s="11"/>
      <c r="E91" s="12"/>
      <c r="F91" s="13"/>
      <c r="G91" s="14" t="str">
        <f ca="1">IF(F91="","",ROUND(工程量计算式,2))</f>
        <v/>
      </c>
      <c r="H91" s="14" t="str">
        <f ca="1">IF(F91="","",IF(D91="",ROUND(工程量计算式,2),ROUND(D$4:D$65527*工程量计算式,2)))</f>
        <v/>
      </c>
      <c r="I91" s="19" t="str">
        <f ca="1">IF(COUNTIF($B$4:B91,B91)=1,SUMIF($B$4:$B$670,B91,$H$4:$H$670),"")</f>
        <v/>
      </c>
    </row>
    <row r="92" spans="1:9">
      <c r="A92" s="9" t="str">
        <f>IF(E92="","",COUNTA($E$4:E92))</f>
        <v/>
      </c>
      <c r="D92" s="11"/>
      <c r="E92" s="12"/>
      <c r="F92" s="13"/>
      <c r="G92" s="14" t="str">
        <f ca="1">IF(F92="","",ROUND(工程量计算式,2))</f>
        <v/>
      </c>
      <c r="H92" s="14" t="str">
        <f ca="1">IF(F92="","",IF(D92="",ROUND(工程量计算式,2),ROUND(D$4:D$65527*工程量计算式,2)))</f>
        <v/>
      </c>
      <c r="I92" s="19" t="str">
        <f ca="1">IF(COUNTIF($B$4:B92,B92)=1,SUMIF($B$4:$B$670,B92,$H$4:$H$670),"")</f>
        <v/>
      </c>
    </row>
    <row r="93" spans="1:9">
      <c r="A93" s="9" t="str">
        <f>IF(E93="","",COUNTA($E$4:E93))</f>
        <v/>
      </c>
      <c r="D93" s="11"/>
      <c r="E93" s="12"/>
      <c r="F93" s="13"/>
      <c r="G93" s="21" t="str">
        <f ca="1">IF(F93="","",ROUND(工程量计算式,2))</f>
        <v/>
      </c>
      <c r="H93" s="21" t="str">
        <f ca="1">IF(F93="","",IF(D93="",ROUND(工程量计算式,2),ROUND(D$4:D$65527*工程量计算式,2)))</f>
        <v/>
      </c>
      <c r="I93" s="19" t="str">
        <f ca="1">IF(COUNTIF($B$4:B93,B93)=1,SUMIF($B$4:$B$670,B93,$H$4:$H$670),"")</f>
        <v/>
      </c>
    </row>
    <row r="94" spans="1:9">
      <c r="A94" s="9" t="str">
        <f>IF(E94="","",COUNTA($E$4:E94))</f>
        <v/>
      </c>
      <c r="D94" s="11"/>
      <c r="E94" s="12"/>
      <c r="F94" s="13"/>
      <c r="G94" s="21" t="str">
        <f ca="1">IF(F94="","",ROUND(工程量计算式,2))</f>
        <v/>
      </c>
      <c r="H94" s="21" t="str">
        <f ca="1">IF(F94="","",IF(D94="",ROUND(工程量计算式,2),ROUND(D$4:D$65527*工程量计算式,2)))</f>
        <v/>
      </c>
      <c r="I94" s="19" t="str">
        <f ca="1">IF(COUNTIF($B$4:B94,B94)=1,SUMIF($B$4:$B$670,B94,$H$4:$H$670),"")</f>
        <v/>
      </c>
    </row>
    <row r="95" spans="1:9">
      <c r="A95" s="9" t="str">
        <f>IF(E95="","",COUNTA($E$4:E95))</f>
        <v/>
      </c>
      <c r="D95" s="11"/>
      <c r="E95" s="12"/>
      <c r="F95" s="13"/>
      <c r="G95" s="21" t="str">
        <f ca="1">IF(F95="","",ROUND(工程量计算式,2))</f>
        <v/>
      </c>
      <c r="H95" s="21" t="str">
        <f ca="1">IF(F95="","",IF(D95="",ROUND(工程量计算式,2),ROUND(D$4:D$65527*工程量计算式,2)))</f>
        <v/>
      </c>
      <c r="I95" s="19" t="str">
        <f ca="1">IF(COUNTIF($B$4:B95,B95)=1,SUMIF($B$4:$B$670,B95,$H$4:$H$670),"")</f>
        <v/>
      </c>
    </row>
    <row r="96" spans="1:10">
      <c r="A96" s="9" t="str">
        <f>IF(E96="","",COUNTA($E$4:E96))</f>
        <v/>
      </c>
      <c r="D96" s="11"/>
      <c r="E96" s="12"/>
      <c r="F96" s="13"/>
      <c r="G96" s="21" t="str">
        <f ca="1">IF(F96="","",ROUND(工程量计算式,2))</f>
        <v/>
      </c>
      <c r="H96" s="21" t="str">
        <f ca="1">IF(F96="","",IF(D96="",ROUND(工程量计算式,2),ROUND(D$4:D$65527*工程量计算式,2)))</f>
        <v/>
      </c>
      <c r="I96" s="19" t="str">
        <f ca="1">IF(COUNTIF($B$4:B96,B96)=1,SUMIF($B$4:$B$670,B96,$H$4:$H$670),"")</f>
        <v/>
      </c>
      <c r="J96" s="23"/>
    </row>
    <row r="97" spans="1:9">
      <c r="A97" s="9" t="str">
        <f>IF(E97="","",COUNTA($E$4:E97))</f>
        <v/>
      </c>
      <c r="D97" s="11"/>
      <c r="E97" s="12"/>
      <c r="F97" s="13"/>
      <c r="G97" s="14" t="str">
        <f ca="1">IF(F97="","",ROUND(工程量计算式,2))</f>
        <v/>
      </c>
      <c r="H97" s="14" t="str">
        <f ca="1">IF(F97="","",IF(D97="",ROUND(工程量计算式,2),ROUND(D$4:D$65527*工程量计算式,2)))</f>
        <v/>
      </c>
      <c r="I97" s="19" t="str">
        <f ca="1">IF(COUNTIF($B$4:B97,B97)=1,SUMIF($B$4:$B$670,B97,$H$4:$H$670),"")</f>
        <v/>
      </c>
    </row>
    <row r="98" spans="1:10">
      <c r="A98" s="9" t="str">
        <f>IF(E98="","",COUNTA($E$4:E98))</f>
        <v/>
      </c>
      <c r="D98" s="11"/>
      <c r="E98" s="12"/>
      <c r="F98" s="13"/>
      <c r="G98" s="21" t="str">
        <f ca="1">IF(F98="","",ROUND(工程量计算式,2))</f>
        <v/>
      </c>
      <c r="H98" s="21" t="str">
        <f ca="1">IF(F98="","",IF(D98="",ROUND(工程量计算式,2),ROUND(D$4:D$65527*工程量计算式,2)))</f>
        <v/>
      </c>
      <c r="I98" s="19" t="str">
        <f ca="1">IF(COUNTIF($B$4:B98,B98)=1,SUMIF($B$4:$B$670,B98,$H$4:$H$670),"")</f>
        <v/>
      </c>
      <c r="J98" s="23"/>
    </row>
    <row r="99" spans="1:9">
      <c r="A99" s="9" t="str">
        <f>IF(E99="","",COUNTA($E$4:E99))</f>
        <v/>
      </c>
      <c r="D99" s="11"/>
      <c r="E99" s="12"/>
      <c r="F99" s="13"/>
      <c r="G99" s="21" t="str">
        <f ca="1">IF(F99="","",ROUND(工程量计算式,2))</f>
        <v/>
      </c>
      <c r="H99" s="21" t="str">
        <f ca="1">IF(F99="","",IF(D99="",ROUND(工程量计算式,2),ROUND(D$4:D$65527*工程量计算式,2)))</f>
        <v/>
      </c>
      <c r="I99" s="19" t="str">
        <f ca="1">IF(COUNTIF($B$4:B99,B99)=1,SUMIF($B$4:$B$670,B99,$H$4:$H$670),"")</f>
        <v/>
      </c>
    </row>
    <row r="100" spans="1:9">
      <c r="A100" s="9" t="str">
        <f>IF(E100="","",COUNTA($E$4:E100))</f>
        <v/>
      </c>
      <c r="D100" s="11"/>
      <c r="E100" s="12"/>
      <c r="F100" s="13"/>
      <c r="G100" s="21" t="str">
        <f ca="1">IF(F100="","",ROUND(工程量计算式,2))</f>
        <v/>
      </c>
      <c r="H100" s="21" t="str">
        <f ca="1">IF(F100="","",IF(D100="",ROUND(工程量计算式,2),ROUND(D$4:D$65527*工程量计算式,2)))</f>
        <v/>
      </c>
      <c r="I100" s="19" t="str">
        <f ca="1">IF(COUNTIF($B$4:B100,B100)=1,SUMIF($B$4:$B$670,B100,$H$4:$H$670),"")</f>
        <v/>
      </c>
    </row>
    <row r="101" spans="1:9">
      <c r="A101" s="9" t="str">
        <f>IF(E101="","",COUNTA($E$4:E101))</f>
        <v/>
      </c>
      <c r="D101" s="11"/>
      <c r="E101" s="12"/>
      <c r="F101" s="13"/>
      <c r="G101" s="14" t="str">
        <f ca="1">IF(F101="","",ROUND(工程量计算式,2))</f>
        <v/>
      </c>
      <c r="H101" s="14" t="str">
        <f ca="1">IF(F101="","",IF(D101="",ROUND(工程量计算式,2),ROUND(D$4:D$65527*工程量计算式,2)))</f>
        <v/>
      </c>
      <c r="I101" s="19" t="str">
        <f ca="1">IF(COUNTIF($B$4:B101,B101)=1,SUMIF($B$4:$B$670,B101,$H$4:$H$670),"")</f>
        <v/>
      </c>
    </row>
    <row r="102" spans="1:9">
      <c r="A102" s="9" t="str">
        <f>IF(E102="","",COUNTA($E$4:E102))</f>
        <v/>
      </c>
      <c r="D102" s="11"/>
      <c r="E102" s="12"/>
      <c r="F102" s="13"/>
      <c r="G102" s="14" t="str">
        <f ca="1">IF(F102="","",ROUND(工程量计算式,2))</f>
        <v/>
      </c>
      <c r="H102" s="14" t="str">
        <f ca="1">IF(F102="","",IF(D102="",ROUND(工程量计算式,2),ROUND(D$4:D$65527*工程量计算式,2)))</f>
        <v/>
      </c>
      <c r="I102" s="19" t="str">
        <f ca="1">IF(COUNTIF($B$4:B102,B102)=1,SUMIF($B$4:$B$670,B102,$H$4:$H$670),"")</f>
        <v/>
      </c>
    </row>
    <row r="103" spans="1:9">
      <c r="A103" s="9" t="str">
        <f>IF(E103="","",COUNTA($E$4:E103))</f>
        <v/>
      </c>
      <c r="D103" s="11"/>
      <c r="E103" s="12"/>
      <c r="F103" s="13"/>
      <c r="G103" s="14" t="str">
        <f ca="1">IF(F103="","",ROUND(工程量计算式,2))</f>
        <v/>
      </c>
      <c r="H103" s="14" t="str">
        <f ca="1">IF(F103="","",IF(D103="",ROUND(工程量计算式,2),ROUND(D$4:D$65527*工程量计算式,2)))</f>
        <v/>
      </c>
      <c r="I103" s="19" t="str">
        <f ca="1">IF(COUNTIF($B$4:B103,B103)=1,SUMIF($B$4:$B$670,B103,$H$4:$H$670),"")</f>
        <v/>
      </c>
    </row>
    <row r="104" spans="1:9">
      <c r="A104" s="9" t="str">
        <f>IF(E104="","",COUNTA($E$4:E104))</f>
        <v/>
      </c>
      <c r="D104" s="11"/>
      <c r="E104" s="12"/>
      <c r="F104" s="13"/>
      <c r="G104" s="21" t="str">
        <f ca="1">IF(F104="","",ROUND(工程量计算式,2))</f>
        <v/>
      </c>
      <c r="H104" s="21" t="str">
        <f ca="1">IF(F104="","",IF(D104="",ROUND(工程量计算式,2),ROUND(D$4:D$65527*工程量计算式,2)))</f>
        <v/>
      </c>
      <c r="I104" s="19" t="str">
        <f ca="1">IF(COUNTIF($B$4:B104,B104)=1,SUMIF($B$4:$B$670,B104,$H$4:$H$670),"")</f>
        <v/>
      </c>
    </row>
    <row r="105" spans="1:9">
      <c r="A105" s="9" t="str">
        <f>IF(E105="","",COUNTA($E$4:E105))</f>
        <v/>
      </c>
      <c r="D105" s="11"/>
      <c r="E105" s="12"/>
      <c r="F105" s="13"/>
      <c r="G105" s="21" t="str">
        <f ca="1">IF(F105="","",ROUND(工程量计算式,2))</f>
        <v/>
      </c>
      <c r="H105" s="21" t="str">
        <f ca="1">IF(F105="","",IF(D105="",ROUND(工程量计算式,2),ROUND(D$4:D$65527*工程量计算式,2)))</f>
        <v/>
      </c>
      <c r="I105" s="19" t="str">
        <f ca="1">IF(COUNTIF($B$4:B105,B105)=1,SUMIF($B$4:$B$670,B105,$H$4:$H$670),"")</f>
        <v/>
      </c>
    </row>
    <row r="106" spans="1:9">
      <c r="A106" s="9" t="str">
        <f>IF(E106="","",COUNTA($E$4:E106))</f>
        <v/>
      </c>
      <c r="D106" s="11"/>
      <c r="E106" s="12"/>
      <c r="F106" s="13"/>
      <c r="G106" s="21" t="str">
        <f ca="1">IF(F106="","",ROUND(工程量计算式,2))</f>
        <v/>
      </c>
      <c r="H106" s="21" t="str">
        <f ca="1">IF(F106="","",IF(D106="",ROUND(工程量计算式,2),ROUND(D$4:D$65527*工程量计算式,2)))</f>
        <v/>
      </c>
      <c r="I106" s="19" t="str">
        <f ca="1">IF(COUNTIF($B$4:B106,B106)=1,SUMIF($B$4:$B$670,B106,$H$4:$H$670),"")</f>
        <v/>
      </c>
    </row>
    <row r="107" spans="1:9">
      <c r="A107" s="9" t="str">
        <f>IF(E107="","",COUNTA($E$4:E107))</f>
        <v/>
      </c>
      <c r="D107" s="11"/>
      <c r="E107" s="12"/>
      <c r="F107" s="13"/>
      <c r="G107" s="21" t="str">
        <f ca="1">IF(F107="","",ROUND(工程量计算式,2))</f>
        <v/>
      </c>
      <c r="H107" s="21" t="str">
        <f ca="1">IF(F107="","",IF(D107="",ROUND(工程量计算式,2),ROUND(D$4:D$65527*工程量计算式,2)))</f>
        <v/>
      </c>
      <c r="I107" s="19" t="str">
        <f ca="1">IF(COUNTIF($B$4:B107,B107)=1,SUMIF($B$4:$B$670,B107,$H$4:$H$670),"")</f>
        <v/>
      </c>
    </row>
    <row r="108" spans="1:9">
      <c r="A108" s="9" t="str">
        <f>IF(E108="","",COUNTA($E$4:E108))</f>
        <v/>
      </c>
      <c r="D108" s="11"/>
      <c r="E108" s="12"/>
      <c r="F108" s="13"/>
      <c r="G108" s="21" t="str">
        <f ca="1">IF(F108="","",ROUND(工程量计算式,2))</f>
        <v/>
      </c>
      <c r="H108" s="21" t="str">
        <f ca="1">IF(F108="","",IF(D108="",ROUND(工程量计算式,2),ROUND(D$4:D$65527*工程量计算式,2)))</f>
        <v/>
      </c>
      <c r="I108" s="19" t="str">
        <f ca="1">IF(COUNTIF($B$4:B108,B108)=1,SUMIF($B$4:$B$670,B108,$H$4:$H$670),"")</f>
        <v/>
      </c>
    </row>
    <row r="109" spans="1:9">
      <c r="A109" s="9" t="str">
        <f>IF(E109="","",COUNTA($E$4:E109))</f>
        <v/>
      </c>
      <c r="D109" s="11"/>
      <c r="E109" s="12"/>
      <c r="F109" s="13"/>
      <c r="G109" s="21" t="str">
        <f ca="1">IF(F109="","",ROUND(工程量计算式,2))</f>
        <v/>
      </c>
      <c r="H109" s="21" t="str">
        <f ca="1">IF(F109="","",IF(D109="",ROUND(工程量计算式,2),ROUND(D$4:D$65527*工程量计算式,2)))</f>
        <v/>
      </c>
      <c r="I109" s="19" t="str">
        <f ca="1">IF(COUNTIF($B$4:B109,B109)=1,SUMIF($B$4:$B$670,B109,$H$4:$H$670),"")</f>
        <v/>
      </c>
    </row>
    <row r="110" spans="1:9">
      <c r="A110" s="9" t="str">
        <f>IF(E110="","",COUNTA($E$4:E110))</f>
        <v/>
      </c>
      <c r="D110" s="11"/>
      <c r="E110" s="12"/>
      <c r="F110" s="13"/>
      <c r="G110" s="21" t="str">
        <f ca="1">IF(F110="","",ROUND(工程量计算式,2))</f>
        <v/>
      </c>
      <c r="H110" s="21" t="str">
        <f ca="1">IF(F110="","",IF(D110="",ROUND(工程量计算式,2),ROUND(D$4:D$65527*工程量计算式,2)))</f>
        <v/>
      </c>
      <c r="I110" s="19" t="str">
        <f ca="1">IF(COUNTIF($B$4:B110,B110)=1,SUMIF($B$4:$B$670,B110,$H$4:$H$670),"")</f>
        <v/>
      </c>
    </row>
    <row r="111" spans="1:9">
      <c r="A111" s="9" t="str">
        <f>IF(E111="","",COUNTA($E$4:E111))</f>
        <v/>
      </c>
      <c r="D111" s="11"/>
      <c r="E111" s="12"/>
      <c r="F111" s="13"/>
      <c r="G111" s="14" t="str">
        <f ca="1">IF(F111="","",ROUND(工程量计算式,2))</f>
        <v/>
      </c>
      <c r="H111" s="14" t="str">
        <f ca="1">IF(F111="","",IF(D111="",ROUND(工程量计算式,2),ROUND(D$4:D$65527*工程量计算式,2)))</f>
        <v/>
      </c>
      <c r="I111" s="19" t="str">
        <f ca="1">IF(COUNTIF($B$4:B111,B111)=1,SUMIF($B$4:$B$670,B111,$H$4:$H$670),"")</f>
        <v/>
      </c>
    </row>
    <row r="112" spans="1:9">
      <c r="A112" s="9" t="str">
        <f>IF(E112="","",COUNTA($E$4:E112))</f>
        <v/>
      </c>
      <c r="D112" s="11"/>
      <c r="E112" s="12"/>
      <c r="F112" s="13"/>
      <c r="G112" s="14" t="str">
        <f ca="1">IF(F112="","",ROUND(工程量计算式,2))</f>
        <v/>
      </c>
      <c r="H112" s="14" t="str">
        <f ca="1">IF(F112="","",IF(D112="",ROUND(工程量计算式,2),ROUND(D$4:D$65527*工程量计算式,2)))</f>
        <v/>
      </c>
      <c r="I112" s="19" t="str">
        <f ca="1">IF(COUNTIF($B$4:B112,B112)=1,SUMIF($B$4:$B$670,B112,$H$4:$H$670),"")</f>
        <v/>
      </c>
    </row>
    <row r="113" spans="1:9">
      <c r="A113" s="9" t="str">
        <f>IF(E113="","",COUNTA($E$4:E113))</f>
        <v/>
      </c>
      <c r="D113" s="11"/>
      <c r="E113" s="12"/>
      <c r="F113" s="13"/>
      <c r="G113" s="14" t="str">
        <f ca="1">IF(F113="","",ROUND(工程量计算式,2))</f>
        <v/>
      </c>
      <c r="H113" s="14" t="str">
        <f ca="1">IF(F113="","",IF(D113="",ROUND(工程量计算式,2),ROUND(D$4:D$65527*工程量计算式,2)))</f>
        <v/>
      </c>
      <c r="I113" s="19" t="str">
        <f ca="1">IF(COUNTIF($B$4:B113,B113)=1,SUMIF($B$4:$B$670,B113,$H$4:$H$670),"")</f>
        <v/>
      </c>
    </row>
    <row r="114" spans="1:9">
      <c r="A114" s="9" t="str">
        <f>IF(E114="","",COUNTA($E$4:E114))</f>
        <v/>
      </c>
      <c r="D114" s="11"/>
      <c r="E114" s="12"/>
      <c r="F114" s="13"/>
      <c r="G114" s="14" t="str">
        <f ca="1">IF(F114="","",ROUND(工程量计算式,2))</f>
        <v/>
      </c>
      <c r="H114" s="14" t="str">
        <f ca="1">IF(F114="","",IF(D114="",ROUND(工程量计算式,2),ROUND(D$4:D$65527*工程量计算式,2)))</f>
        <v/>
      </c>
      <c r="I114" s="19" t="str">
        <f ca="1">IF(COUNTIF($B$4:B114,B114)=1,SUMIF($B$4:$B$670,B114,$H$4:$H$670),"")</f>
        <v/>
      </c>
    </row>
    <row r="115" spans="1:9">
      <c r="A115" s="9" t="str">
        <f>IF(E115="","",COUNTA($E$4:E115))</f>
        <v/>
      </c>
      <c r="D115" s="11"/>
      <c r="E115" s="12"/>
      <c r="F115" s="13"/>
      <c r="G115" s="14" t="str">
        <f ca="1">IF(F115="","",ROUND(工程量计算式,2))</f>
        <v/>
      </c>
      <c r="H115" s="14" t="str">
        <f ca="1">IF(F115="","",IF(D115="",ROUND(工程量计算式,2),ROUND(D$4:D$65527*工程量计算式,2)))</f>
        <v/>
      </c>
      <c r="I115" s="19" t="str">
        <f ca="1">IF(COUNTIF($B$4:B115,B115)=1,SUMIF($B$4:$B$670,B115,$H$4:$H$670),"")</f>
        <v/>
      </c>
    </row>
    <row r="116" spans="1:9">
      <c r="A116" s="9" t="str">
        <f>IF(E116="","",COUNTA($E$4:E116))</f>
        <v/>
      </c>
      <c r="D116" s="11"/>
      <c r="E116" s="12"/>
      <c r="F116" s="13"/>
      <c r="G116" s="14" t="str">
        <f ca="1">IF(F116="","",ROUND(工程量计算式,2))</f>
        <v/>
      </c>
      <c r="H116" s="14" t="str">
        <f ca="1">IF(F116="","",IF(D116="",ROUND(工程量计算式,2),ROUND(D$4:D$65527*工程量计算式,2)))</f>
        <v/>
      </c>
      <c r="I116" s="19" t="str">
        <f ca="1">IF(COUNTIF($B$4:B116,B116)=1,SUMIF($B$4:$B$670,B116,$H$4:$H$670),"")</f>
        <v/>
      </c>
    </row>
    <row r="117" spans="1:9">
      <c r="A117" s="9" t="str">
        <f>IF(E117="","",COUNTA($E$4:E117))</f>
        <v/>
      </c>
      <c r="D117" s="11"/>
      <c r="E117" s="12"/>
      <c r="F117" s="13"/>
      <c r="G117" s="14" t="str">
        <f ca="1">IF(F117="","",ROUND(工程量计算式,2))</f>
        <v/>
      </c>
      <c r="H117" s="14" t="str">
        <f ca="1">IF(F117="","",IF(D117="",ROUND(工程量计算式,2),ROUND(D$4:D$65527*工程量计算式,2)))</f>
        <v/>
      </c>
      <c r="I117" s="19" t="str">
        <f ca="1">IF(COUNTIF($B$4:B117,B117)=1,SUMIF($B$4:$B$670,B117,$H$4:$H$670),"")</f>
        <v/>
      </c>
    </row>
    <row r="118" spans="1:9">
      <c r="A118" s="9" t="str">
        <f>IF(E118="","",COUNTA($E$4:E118))</f>
        <v/>
      </c>
      <c r="D118" s="11"/>
      <c r="E118" s="12"/>
      <c r="F118" s="13"/>
      <c r="G118" s="14" t="str">
        <f ca="1">IF(F118="","",ROUND(工程量计算式,2))</f>
        <v/>
      </c>
      <c r="H118" s="14" t="str">
        <f ca="1">IF(F118="","",IF(D118="",ROUND(工程量计算式,2),ROUND(D$4:D$65527*工程量计算式,2)))</f>
        <v/>
      </c>
      <c r="I118" s="19" t="str">
        <f ca="1">IF(COUNTIF($B$4:B118,B118)=1,SUMIF($B$4:$B$670,B118,$H$4:$H$670),"")</f>
        <v/>
      </c>
    </row>
    <row r="119" spans="1:9">
      <c r="A119" s="9" t="str">
        <f>IF(E119="","",COUNTA($E$4:E119))</f>
        <v/>
      </c>
      <c r="D119" s="11"/>
      <c r="E119" s="12"/>
      <c r="F119" s="13"/>
      <c r="G119" s="14" t="str">
        <f ca="1">IF(F119="","",ROUND(工程量计算式,2))</f>
        <v/>
      </c>
      <c r="H119" s="14" t="str">
        <f ca="1">IF(F119="","",IF(D119="",ROUND(工程量计算式,2),ROUND(D$4:D$65527*工程量计算式,2)))</f>
        <v/>
      </c>
      <c r="I119" s="19" t="str">
        <f ca="1">IF(COUNTIF($B$4:B119,B119)=1,SUMIF($B$4:$B$670,B119,$H$4:$H$670),"")</f>
        <v/>
      </c>
    </row>
    <row r="120" spans="1:9">
      <c r="A120" s="9" t="str">
        <f>IF(E120="","",COUNTA($E$4:E120))</f>
        <v/>
      </c>
      <c r="D120" s="11"/>
      <c r="E120" s="12"/>
      <c r="F120" s="13"/>
      <c r="G120" s="14" t="str">
        <f ca="1">IF(F120="","",ROUND(工程量计算式,2))</f>
        <v/>
      </c>
      <c r="H120" s="14" t="str">
        <f ca="1">IF(F120="","",IF(D120="",ROUND(工程量计算式,2),ROUND(D$4:D$65527*工程量计算式,2)))</f>
        <v/>
      </c>
      <c r="I120" s="19" t="str">
        <f ca="1">IF(COUNTIF($B$4:B120,B120)=1,SUMIF($B$4:$B$670,B120,$H$4:$H$670),"")</f>
        <v/>
      </c>
    </row>
    <row r="121" spans="1:9">
      <c r="A121" s="9" t="str">
        <f>IF(E121="","",COUNTA($E$4:E121))</f>
        <v/>
      </c>
      <c r="D121" s="11"/>
      <c r="E121" s="12"/>
      <c r="F121" s="13"/>
      <c r="G121" s="14" t="str">
        <f ca="1">IF(F121="","",ROUND(工程量计算式,2))</f>
        <v/>
      </c>
      <c r="H121" s="14" t="str">
        <f ca="1">IF(F121="","",IF(D121="",ROUND(工程量计算式,2),ROUND(D$4:D$65527*工程量计算式,2)))</f>
        <v/>
      </c>
      <c r="I121" s="19" t="str">
        <f ca="1">IF(COUNTIF($B$4:B121,B121)=1,SUMIF($B$4:$B$670,B121,$H$4:$H$670),"")</f>
        <v/>
      </c>
    </row>
    <row r="122" spans="1:9">
      <c r="A122" s="9" t="str">
        <f>IF(E122="","",COUNTA($E$4:E122))</f>
        <v/>
      </c>
      <c r="D122" s="11"/>
      <c r="E122" s="12"/>
      <c r="F122" s="13"/>
      <c r="G122" s="14" t="str">
        <f ca="1">IF(F122="","",ROUND(工程量计算式,2))</f>
        <v/>
      </c>
      <c r="H122" s="14" t="str">
        <f ca="1">IF(F122="","",IF(D122="",ROUND(工程量计算式,2),ROUND(D$4:D$65527*工程量计算式,2)))</f>
        <v/>
      </c>
      <c r="I122" s="19" t="str">
        <f ca="1">IF(COUNTIF($B$4:B122,B122)=1,SUMIF($B$4:$B$670,B122,$H$4:$H$670),"")</f>
        <v/>
      </c>
    </row>
    <row r="123" spans="1:9">
      <c r="A123" s="9" t="str">
        <f>IF(E123="","",COUNTA($E$4:E123))</f>
        <v/>
      </c>
      <c r="D123" s="11"/>
      <c r="E123" s="12"/>
      <c r="F123" s="22"/>
      <c r="G123" s="21" t="str">
        <f ca="1">IF(F123="","",ROUND(工程量计算式,2))</f>
        <v/>
      </c>
      <c r="H123" s="21" t="str">
        <f ca="1">IF(F123="","",IF(D123="",ROUND(工程量计算式,2),ROUND(D$4:D$65527*工程量计算式,2)))</f>
        <v/>
      </c>
      <c r="I123" s="19" t="str">
        <f ca="1">IF(COUNTIF($B$4:B123,B123)=1,SUMIF($B$4:$B$670,B123,$H$4:$H$670),"")</f>
        <v/>
      </c>
    </row>
    <row r="124" spans="1:9">
      <c r="A124" s="9" t="str">
        <f>IF(E124="","",COUNTA($E$4:E124))</f>
        <v/>
      </c>
      <c r="D124" s="11"/>
      <c r="E124" s="12"/>
      <c r="F124" s="13"/>
      <c r="G124" s="21" t="str">
        <f ca="1">IF(F124="","",ROUND(工程量计算式,2))</f>
        <v/>
      </c>
      <c r="H124" s="21" t="str">
        <f ca="1">IF(F124="","",IF(D124="",ROUND(工程量计算式,2),ROUND(D$4:D$65527*工程量计算式,2)))</f>
        <v/>
      </c>
      <c r="I124" s="19" t="str">
        <f ca="1">IF(COUNTIF($B$4:B124,B124)=1,SUMIF($B$4:$B$670,B124,$H$4:$H$670),"")</f>
        <v/>
      </c>
    </row>
    <row r="125" spans="1:9">
      <c r="A125" s="9" t="str">
        <f>IF(E125="","",COUNTA($E$4:E125))</f>
        <v/>
      </c>
      <c r="D125" s="11"/>
      <c r="E125" s="12"/>
      <c r="F125" s="13"/>
      <c r="G125" s="21" t="str">
        <f ca="1">IF(F125="","",ROUND(工程量计算式,2))</f>
        <v/>
      </c>
      <c r="H125" s="21" t="str">
        <f ca="1">IF(F125="","",IF(D125="",ROUND(工程量计算式,2),ROUND(D$4:D$65527*工程量计算式,2)))</f>
        <v/>
      </c>
      <c r="I125" s="19" t="str">
        <f ca="1">IF(COUNTIF($B$4:B125,B125)=1,SUMIF($B$4:$B$670,B125,$H$4:$H$670),"")</f>
        <v/>
      </c>
    </row>
    <row r="126" spans="1:9">
      <c r="A126" s="9" t="str">
        <f>IF(E126="","",COUNTA($E$4:E126))</f>
        <v/>
      </c>
      <c r="D126" s="11"/>
      <c r="E126" s="12"/>
      <c r="F126" s="13"/>
      <c r="G126" s="21" t="str">
        <f ca="1">IF(F126="","",ROUND(工程量计算式,2))</f>
        <v/>
      </c>
      <c r="H126" s="21" t="str">
        <f ca="1">IF(F126="","",IF(D126="",ROUND(工程量计算式,2),ROUND(D$4:D$65527*工程量计算式,2)))</f>
        <v/>
      </c>
      <c r="I126" s="19" t="str">
        <f ca="1">IF(COUNTIF($B$4:B126,B126)=1,SUMIF($B$4:$B$670,B126,$H$4:$H$670),"")</f>
        <v/>
      </c>
    </row>
    <row r="127" spans="1:9">
      <c r="A127" s="9" t="str">
        <f>IF(E127="","",COUNTA($E$4:E127))</f>
        <v/>
      </c>
      <c r="D127" s="11"/>
      <c r="E127" s="12"/>
      <c r="F127" s="13"/>
      <c r="G127" s="21" t="str">
        <f ca="1">IF(F127="","",ROUND(工程量计算式,2))</f>
        <v/>
      </c>
      <c r="H127" s="21" t="str">
        <f ca="1">IF(F127="","",IF(D127="",ROUND(工程量计算式,2),ROUND(D$4:D$65527*工程量计算式,2)))</f>
        <v/>
      </c>
      <c r="I127" s="19" t="str">
        <f ca="1">IF(COUNTIF($B$4:B127,B127)=1,SUMIF($B$4:$B$670,B127,$H$4:$H$670),"")</f>
        <v/>
      </c>
    </row>
    <row r="128" spans="1:9">
      <c r="A128" s="9" t="str">
        <f>IF(E128="","",COUNTA($E$4:E128))</f>
        <v/>
      </c>
      <c r="D128" s="11"/>
      <c r="E128" s="12"/>
      <c r="F128" s="13"/>
      <c r="G128" s="21" t="str">
        <f ca="1">IF(F128="","",ROUND(工程量计算式,2))</f>
        <v/>
      </c>
      <c r="H128" s="21" t="str">
        <f ca="1">IF(F128="","",IF(D128="",ROUND(工程量计算式,2),ROUND(D$4:D$65527*工程量计算式,2)))</f>
        <v/>
      </c>
      <c r="I128" s="19" t="str">
        <f ca="1">IF(COUNTIF($B$4:B128,B128)=1,SUMIF($B$4:$B$670,B128,$H$4:$H$670),"")</f>
        <v/>
      </c>
    </row>
    <row r="129" spans="1:9">
      <c r="A129" s="9" t="str">
        <f>IF(E129="","",COUNTA($E$4:E129))</f>
        <v/>
      </c>
      <c r="D129" s="11"/>
      <c r="E129" s="12"/>
      <c r="F129" s="13"/>
      <c r="G129" s="21" t="str">
        <f ca="1">IF(F129="","",ROUND(工程量计算式,2))</f>
        <v/>
      </c>
      <c r="H129" s="21" t="str">
        <f ca="1">IF(F129="","",IF(D129="",ROUND(工程量计算式,2),ROUND(D$4:D$65527*工程量计算式,2)))</f>
        <v/>
      </c>
      <c r="I129" s="19" t="str">
        <f ca="1">IF(COUNTIF($B$4:B129,B129)=1,SUMIF($B$4:$B$670,B129,$H$4:$H$670),"")</f>
        <v/>
      </c>
    </row>
    <row r="130" spans="1:9">
      <c r="A130" s="9" t="str">
        <f>IF(E130="","",COUNTA($E$4:E130))</f>
        <v/>
      </c>
      <c r="D130" s="11"/>
      <c r="E130" s="12"/>
      <c r="F130" s="13"/>
      <c r="G130" s="21" t="str">
        <f ca="1">IF(F130="","",ROUND(工程量计算式,2))</f>
        <v/>
      </c>
      <c r="H130" s="21" t="str">
        <f ca="1">IF(F130="","",IF(D130="",ROUND(工程量计算式,2),ROUND(D$4:D$65527*工程量计算式,2)))</f>
        <v/>
      </c>
      <c r="I130" s="19" t="str">
        <f ca="1">IF(COUNTIF($B$4:B130,B130)=1,SUMIF($B$4:$B$670,B130,$H$4:$H$670),"")</f>
        <v/>
      </c>
    </row>
    <row r="131" spans="1:9">
      <c r="A131" s="9" t="str">
        <f>IF(E131="","",COUNTA($E$4:E131))</f>
        <v/>
      </c>
      <c r="D131" s="11"/>
      <c r="E131" s="12"/>
      <c r="F131" s="13"/>
      <c r="G131" s="21" t="str">
        <f ca="1">IF(F131="","",ROUND(工程量计算式,2))</f>
        <v/>
      </c>
      <c r="H131" s="21" t="str">
        <f ca="1">IF(F131="","",IF(D131="",ROUND(工程量计算式,2),ROUND(D$4:D$65527*工程量计算式,2)))</f>
        <v/>
      </c>
      <c r="I131" s="19" t="str">
        <f ca="1">IF(COUNTIF($B$4:B131,B131)=1,SUMIF($B$4:$B$670,B131,$H$4:$H$670),"")</f>
        <v/>
      </c>
    </row>
    <row r="132" spans="1:9">
      <c r="A132" s="9" t="str">
        <f>IF(E132="","",COUNTA($E$4:E132))</f>
        <v/>
      </c>
      <c r="D132" s="11"/>
      <c r="E132" s="12"/>
      <c r="F132" s="13"/>
      <c r="G132" s="21" t="str">
        <f ca="1">IF(F132="","",ROUND(工程量计算式,2))</f>
        <v/>
      </c>
      <c r="H132" s="21" t="str">
        <f ca="1">IF(F132="","",IF(D132="",ROUND(工程量计算式,2),ROUND(D$4:D$65527*工程量计算式,2)))</f>
        <v/>
      </c>
      <c r="I132" s="19" t="str">
        <f ca="1">IF(COUNTIF($B$4:B132,B132)=1,SUMIF($B$4:$B$670,B132,$H$4:$H$670),"")</f>
        <v/>
      </c>
    </row>
    <row r="133" spans="1:9">
      <c r="A133" s="9" t="str">
        <f>IF(E133="","",COUNTA($E$4:E133))</f>
        <v/>
      </c>
      <c r="D133" s="11"/>
      <c r="E133" s="12"/>
      <c r="F133" s="13"/>
      <c r="G133" s="21" t="str">
        <f ca="1">IF(F133="","",ROUND(工程量计算式,2))</f>
        <v/>
      </c>
      <c r="H133" s="21" t="str">
        <f ca="1">IF(F133="","",IF(D133="",ROUND(工程量计算式,2),ROUND(D$4:D$65527*工程量计算式,2)))</f>
        <v/>
      </c>
      <c r="I133" s="19" t="str">
        <f ca="1">IF(COUNTIF($B$4:B133,B133)=1,SUMIF($B$4:$B$670,B133,$H$4:$H$670),"")</f>
        <v/>
      </c>
    </row>
    <row r="134" spans="1:9">
      <c r="A134" s="9" t="str">
        <f>IF(E134="","",COUNTA($E$4:E134))</f>
        <v/>
      </c>
      <c r="D134" s="11"/>
      <c r="E134" s="12"/>
      <c r="F134" s="13"/>
      <c r="G134" s="21" t="str">
        <f ca="1">IF(F134="","",ROUND(工程量计算式,2))</f>
        <v/>
      </c>
      <c r="H134" s="21" t="str">
        <f ca="1">IF(F134="","",IF(D134="",ROUND(工程量计算式,2),ROUND(D$4:D$65527*工程量计算式,2)))</f>
        <v/>
      </c>
      <c r="I134" s="19" t="str">
        <f ca="1">IF(COUNTIF($B$4:B134,B134)=1,SUMIF($B$4:$B$670,B134,$H$4:$H$670),"")</f>
        <v/>
      </c>
    </row>
    <row r="135" spans="1:9">
      <c r="A135" s="9" t="str">
        <f>IF(E135="","",COUNTA($E$4:E135))</f>
        <v/>
      </c>
      <c r="D135" s="11"/>
      <c r="E135" s="12"/>
      <c r="F135" s="13"/>
      <c r="G135" s="21" t="str">
        <f ca="1">IF(F135="","",ROUND(工程量计算式,2))</f>
        <v/>
      </c>
      <c r="H135" s="21" t="str">
        <f ca="1">IF(F135="","",IF(D135="",ROUND(工程量计算式,2),ROUND(D$4:D$65527*工程量计算式,2)))</f>
        <v/>
      </c>
      <c r="I135" s="19" t="str">
        <f ca="1">IF(COUNTIF($B$4:B135,B135)=1,SUMIF($B$4:$B$670,B135,$H$4:$H$670),"")</f>
        <v/>
      </c>
    </row>
    <row r="136" spans="1:9">
      <c r="A136" s="9" t="str">
        <f>IF(E136="","",COUNTA($E$4:E136))</f>
        <v/>
      </c>
      <c r="D136" s="11"/>
      <c r="E136" s="12"/>
      <c r="F136" s="13"/>
      <c r="G136" s="21" t="str">
        <f ca="1">IF(F136="","",ROUND(工程量计算式,2))</f>
        <v/>
      </c>
      <c r="H136" s="21" t="str">
        <f ca="1">IF(F136="","",IF(D136="",ROUND(工程量计算式,2),ROUND(D$4:D$65527*工程量计算式,2)))</f>
        <v/>
      </c>
      <c r="I136" s="19" t="str">
        <f ca="1">IF(COUNTIF($B$4:B136,B136)=1,SUMIF($B$4:$B$670,B136,$H$4:$H$670),"")</f>
        <v/>
      </c>
    </row>
    <row r="137" spans="1:9">
      <c r="A137" s="9" t="str">
        <f>IF(E137="","",COUNTA($E$4:E137))</f>
        <v/>
      </c>
      <c r="D137" s="11"/>
      <c r="E137" s="12"/>
      <c r="F137" s="13"/>
      <c r="G137" s="21" t="str">
        <f ca="1">IF(F137="","",ROUND(工程量计算式,2))</f>
        <v/>
      </c>
      <c r="H137" s="21" t="str">
        <f ca="1">IF(F137="","",IF(D137="",ROUND(工程量计算式,2),ROUND(D$4:D$65527*工程量计算式,2)))</f>
        <v/>
      </c>
      <c r="I137" s="19" t="str">
        <f ca="1">IF(COUNTIF($B$4:B137,B137)=1,SUMIF($B$4:$B$670,B137,$H$4:$H$670),"")</f>
        <v/>
      </c>
    </row>
    <row r="138" spans="1:9">
      <c r="A138" s="9" t="str">
        <f>IF(E138="","",COUNTA($E$4:E138))</f>
        <v/>
      </c>
      <c r="D138" s="11"/>
      <c r="E138" s="12"/>
      <c r="F138" s="13"/>
      <c r="G138" s="21" t="str">
        <f ca="1">IF(F138="","",ROUND(工程量计算式,2))</f>
        <v/>
      </c>
      <c r="H138" s="21" t="str">
        <f ca="1">IF(F138="","",IF(D138="",ROUND(工程量计算式,2),ROUND(D$4:D$65527*工程量计算式,2)))</f>
        <v/>
      </c>
      <c r="I138" s="19" t="str">
        <f ca="1">IF(COUNTIF($B$4:B138,B138)=1,SUMIF($B$4:$B$670,B138,$H$4:$H$670),"")</f>
        <v/>
      </c>
    </row>
    <row r="139" spans="1:9">
      <c r="A139" s="9" t="str">
        <f>IF(E139="","",COUNTA($E$4:E139))</f>
        <v/>
      </c>
      <c r="D139" s="11"/>
      <c r="E139" s="12"/>
      <c r="F139" s="13"/>
      <c r="G139" s="21" t="str">
        <f ca="1">IF(F139="","",ROUND(工程量计算式,2))</f>
        <v/>
      </c>
      <c r="H139" s="21" t="str">
        <f ca="1">IF(F139="","",IF(D139="",ROUND(工程量计算式,2),ROUND(D$4:D$65527*工程量计算式,2)))</f>
        <v/>
      </c>
      <c r="I139" s="19" t="str">
        <f ca="1">IF(COUNTIF($B$4:B139,B139)=1,SUMIF($B$4:$B$670,B139,$H$4:$H$670),"")</f>
        <v/>
      </c>
    </row>
    <row r="140" spans="1:9">
      <c r="A140" s="9" t="str">
        <f>IF(E140="","",COUNTA($E$4:E140))</f>
        <v/>
      </c>
      <c r="D140" s="11"/>
      <c r="E140" s="12"/>
      <c r="F140" s="13"/>
      <c r="G140" s="21" t="str">
        <f ca="1">IF(F140="","",ROUND(工程量计算式,2))</f>
        <v/>
      </c>
      <c r="H140" s="21" t="str">
        <f ca="1">IF(F140="","",IF(D140="",ROUND(工程量计算式,2),ROUND(D$4:D$65527*工程量计算式,2)))</f>
        <v/>
      </c>
      <c r="I140" s="19" t="str">
        <f ca="1">IF(COUNTIF($B$4:B140,B140)=1,SUMIF($B$4:$B$670,B140,$H$4:$H$670),"")</f>
        <v/>
      </c>
    </row>
    <row r="141" spans="1:9">
      <c r="A141" s="9" t="str">
        <f>IF(E141="","",COUNTA($E$4:E141))</f>
        <v/>
      </c>
      <c r="D141" s="11"/>
      <c r="E141" s="12"/>
      <c r="F141" s="13"/>
      <c r="G141" s="21" t="str">
        <f ca="1">IF(F141="","",ROUND(工程量计算式,2))</f>
        <v/>
      </c>
      <c r="H141" s="21" t="str">
        <f ca="1">IF(F141="","",IF(D141="",ROUND(工程量计算式,2),ROUND(D$4:D$65527*工程量计算式,2)))</f>
        <v/>
      </c>
      <c r="I141" s="19" t="str">
        <f ca="1">IF(COUNTIF($B$4:B141,B141)=1,SUMIF($B$4:$B$670,B141,$H$4:$H$670),"")</f>
        <v/>
      </c>
    </row>
    <row r="142" spans="1:9">
      <c r="A142" s="9" t="str">
        <f>IF(E142="","",COUNTA($E$4:E142))</f>
        <v/>
      </c>
      <c r="D142" s="11"/>
      <c r="E142" s="12"/>
      <c r="F142" s="13"/>
      <c r="G142" s="21" t="str">
        <f ca="1">IF(F142="","",ROUND(工程量计算式,2))</f>
        <v/>
      </c>
      <c r="H142" s="21" t="str">
        <f ca="1">IF(F142="","",IF(D142="",ROUND(工程量计算式,2),ROUND(D$4:D$65527*工程量计算式,2)))</f>
        <v/>
      </c>
      <c r="I142" s="19" t="str">
        <f ca="1">IF(COUNTIF($B$4:B142,B142)=1,SUMIF($B$4:$B$670,B142,$H$4:$H$670),"")</f>
        <v/>
      </c>
    </row>
    <row r="143" spans="1:9">
      <c r="A143" s="9" t="str">
        <f>IF(E143="","",COUNTA($E$4:E143))</f>
        <v/>
      </c>
      <c r="D143" s="11"/>
      <c r="E143" s="12"/>
      <c r="F143" s="13"/>
      <c r="G143" s="21" t="str">
        <f ca="1">IF(F143="","",ROUND(工程量计算式,2))</f>
        <v/>
      </c>
      <c r="H143" s="21" t="str">
        <f ca="1">IF(F143="","",IF(D143="",ROUND(工程量计算式,2),ROUND(D$4:D$65527*工程量计算式,2)))</f>
        <v/>
      </c>
      <c r="I143" s="19" t="str">
        <f ca="1">IF(COUNTIF($B$4:B143,B143)=1,SUMIF($B$4:$B$670,B143,$H$4:$H$670),"")</f>
        <v/>
      </c>
    </row>
    <row r="144" spans="1:9">
      <c r="A144" s="9" t="str">
        <f>IF(E144="","",COUNTA($E$4:E144))</f>
        <v/>
      </c>
      <c r="D144" s="11"/>
      <c r="E144" s="12"/>
      <c r="F144" s="13"/>
      <c r="G144" s="21" t="str">
        <f ca="1">IF(F144="","",ROUND(工程量计算式,2))</f>
        <v/>
      </c>
      <c r="H144" s="21" t="str">
        <f ca="1">IF(F144="","",IF(D144="",ROUND(工程量计算式,2),ROUND(D$4:D$65527*工程量计算式,2)))</f>
        <v/>
      </c>
      <c r="I144" s="19" t="str">
        <f ca="1">IF(COUNTIF($B$4:B144,B144)=1,SUMIF($B$4:$B$670,B144,$H$4:$H$670),"")</f>
        <v/>
      </c>
    </row>
    <row r="145" spans="1:9">
      <c r="A145" s="9" t="str">
        <f>IF(E145="","",COUNTA($E$4:E145))</f>
        <v/>
      </c>
      <c r="D145" s="11"/>
      <c r="E145" s="12"/>
      <c r="F145" s="13"/>
      <c r="G145" s="21" t="str">
        <f ca="1">IF(F145="","",ROUND(工程量计算式,2))</f>
        <v/>
      </c>
      <c r="H145" s="21" t="str">
        <f ca="1">IF(F145="","",IF(D145="",ROUND(工程量计算式,2),ROUND(D$4:D$65527*工程量计算式,2)))</f>
        <v/>
      </c>
      <c r="I145" s="19" t="str">
        <f ca="1">IF(COUNTIF($B$4:B145,B145)=1,SUMIF($B$4:$B$670,B145,$H$4:$H$670),"")</f>
        <v/>
      </c>
    </row>
    <row r="146" spans="1:9">
      <c r="A146" s="9" t="str">
        <f>IF(E146="","",COUNTA($E$4:E146))</f>
        <v/>
      </c>
      <c r="D146" s="11"/>
      <c r="E146" s="12"/>
      <c r="F146" s="13"/>
      <c r="G146" s="21" t="str">
        <f ca="1">IF(F146="","",ROUND(工程量计算式,2))</f>
        <v/>
      </c>
      <c r="H146" s="21" t="str">
        <f ca="1">IF(F146="","",IF(D146="",ROUND(工程量计算式,2),ROUND(D$4:D$65527*工程量计算式,2)))</f>
        <v/>
      </c>
      <c r="I146" s="19" t="str">
        <f ca="1">IF(COUNTIF($B$4:B146,B146)=1,SUMIF($B$4:$B$670,B146,$H$4:$H$670),"")</f>
        <v/>
      </c>
    </row>
    <row r="147" spans="1:9">
      <c r="A147" s="9" t="str">
        <f>IF(E147="","",COUNTA($E$4:E147))</f>
        <v/>
      </c>
      <c r="D147" s="11"/>
      <c r="E147" s="12"/>
      <c r="F147" s="13"/>
      <c r="G147" s="21" t="str">
        <f ca="1">IF(F147="","",ROUND(工程量计算式,2))</f>
        <v/>
      </c>
      <c r="H147" s="21" t="str">
        <f ca="1">IF(F147="","",IF(D147="",ROUND(工程量计算式,2),ROUND(D$4:D$65527*工程量计算式,2)))</f>
        <v/>
      </c>
      <c r="I147" s="19" t="str">
        <f ca="1">IF(COUNTIF($B$4:B147,B147)=1,SUMIF($B$4:$B$670,B147,$H$4:$H$670),"")</f>
        <v/>
      </c>
    </row>
    <row r="148" spans="1:9">
      <c r="A148" s="9" t="str">
        <f>IF(E148="","",COUNTA($E$4:E148))</f>
        <v/>
      </c>
      <c r="D148" s="11"/>
      <c r="E148" s="12"/>
      <c r="F148" s="13"/>
      <c r="G148" s="21" t="str">
        <f ca="1">IF(F148="","",ROUND(工程量计算式,2))</f>
        <v/>
      </c>
      <c r="H148" s="21" t="str">
        <f ca="1">IF(F148="","",IF(D148="",ROUND(工程量计算式,2),ROUND(D$4:D$65527*工程量计算式,2)))</f>
        <v/>
      </c>
      <c r="I148" s="19" t="str">
        <f ca="1">IF(COUNTIF($B$4:B148,B148)=1,SUMIF($B$4:$B$670,B148,$H$4:$H$670),"")</f>
        <v/>
      </c>
    </row>
    <row r="149" spans="1:9">
      <c r="A149" s="9" t="str">
        <f>IF(E149="","",COUNTA($E$4:E149))</f>
        <v/>
      </c>
      <c r="D149" s="11"/>
      <c r="E149" s="12"/>
      <c r="F149" s="13"/>
      <c r="G149" s="21" t="str">
        <f ca="1">IF(F149="","",ROUND(工程量计算式,2))</f>
        <v/>
      </c>
      <c r="H149" s="21" t="str">
        <f ca="1">IF(F149="","",IF(D149="",ROUND(工程量计算式,2),ROUND(D$4:D$65527*工程量计算式,2)))</f>
        <v/>
      </c>
      <c r="I149" s="19" t="str">
        <f ca="1">IF(COUNTIF($B$4:B149,B149)=1,SUMIF($B$4:$B$670,B149,$H$4:$H$670),"")</f>
        <v/>
      </c>
    </row>
    <row r="150" spans="1:9">
      <c r="A150" s="9" t="str">
        <f>IF(E150="","",COUNTA($E$4:E150))</f>
        <v/>
      </c>
      <c r="D150" s="11"/>
      <c r="E150" s="12"/>
      <c r="F150" s="13"/>
      <c r="G150" s="21" t="str">
        <f ca="1">IF(F150="","",ROUND(工程量计算式,2))</f>
        <v/>
      </c>
      <c r="H150" s="21" t="str">
        <f ca="1">IF(F150="","",IF(D150="",ROUND(工程量计算式,2),ROUND(D$4:D$65527*工程量计算式,2)))</f>
        <v/>
      </c>
      <c r="I150" s="19" t="str">
        <f ca="1">IF(COUNTIF($B$4:B150,B150)=1,SUMIF($B$4:$B$670,B150,$H$4:$H$670),"")</f>
        <v/>
      </c>
    </row>
    <row r="151" spans="1:9">
      <c r="A151" s="9" t="str">
        <f>IF(E151="","",COUNTA($E$4:E151))</f>
        <v/>
      </c>
      <c r="D151" s="11"/>
      <c r="E151" s="12"/>
      <c r="F151" s="13"/>
      <c r="G151" s="21" t="str">
        <f ca="1">IF(F151="","",ROUND(工程量计算式,2))</f>
        <v/>
      </c>
      <c r="H151" s="21" t="str">
        <f ca="1">IF(F151="","",IF(D151="",ROUND(工程量计算式,2),ROUND(D$4:D$65527*工程量计算式,2)))</f>
        <v/>
      </c>
      <c r="I151" s="19" t="str">
        <f ca="1">IF(COUNTIF($B$4:B151,B151)=1,SUMIF($B$4:$B$670,B151,$H$4:$H$670),"")</f>
        <v/>
      </c>
    </row>
    <row r="152" spans="1:9">
      <c r="A152" s="9" t="str">
        <f>IF(E152="","",COUNTA($E$4:E152))</f>
        <v/>
      </c>
      <c r="D152" s="11"/>
      <c r="E152" s="12"/>
      <c r="F152" s="13"/>
      <c r="G152" s="21" t="str">
        <f ca="1">IF(F152="","",ROUND(工程量计算式,2))</f>
        <v/>
      </c>
      <c r="H152" s="21" t="str">
        <f ca="1">IF(F152="","",IF(D152="",ROUND(工程量计算式,2),ROUND(D$4:D$65527*工程量计算式,2)))</f>
        <v/>
      </c>
      <c r="I152" s="19" t="str">
        <f ca="1">IF(COUNTIF($B$4:B152,B152)=1,SUMIF($B$4:$B$670,B152,$H$4:$H$670),"")</f>
        <v/>
      </c>
    </row>
    <row r="153" spans="1:9">
      <c r="A153" s="9" t="str">
        <f>IF(E153="","",COUNTA($E$4:E153))</f>
        <v/>
      </c>
      <c r="D153" s="11"/>
      <c r="E153" s="12"/>
      <c r="F153" s="13"/>
      <c r="G153" s="21" t="str">
        <f ca="1">IF(F153="","",ROUND(工程量计算式,2))</f>
        <v/>
      </c>
      <c r="H153" s="21" t="str">
        <f ca="1">IF(F153="","",IF(D153="",ROUND(工程量计算式,2),ROUND(D$4:D$65527*工程量计算式,2)))</f>
        <v/>
      </c>
      <c r="I153" s="19" t="str">
        <f ca="1">IF(COUNTIF($B$4:B153,B153)=1,SUMIF($B$4:$B$670,B153,$H$4:$H$670),"")</f>
        <v/>
      </c>
    </row>
    <row r="154" spans="1:9">
      <c r="A154" s="9" t="str">
        <f>IF(E154="","",COUNTA($E$4:E154))</f>
        <v/>
      </c>
      <c r="D154" s="11"/>
      <c r="E154" s="12"/>
      <c r="F154" s="13"/>
      <c r="G154" s="21" t="str">
        <f ca="1">IF(F154="","",ROUND(工程量计算式,2))</f>
        <v/>
      </c>
      <c r="H154" s="21" t="str">
        <f ca="1">IF(F154="","",IF(D154="",ROUND(工程量计算式,2),ROUND(D$4:D$65527*工程量计算式,2)))</f>
        <v/>
      </c>
      <c r="I154" s="19" t="str">
        <f ca="1">IF(COUNTIF($B$4:B154,B154)=1,SUMIF($B$4:$B$670,B154,$H$4:$H$670),"")</f>
        <v/>
      </c>
    </row>
    <row r="155" spans="1:9">
      <c r="A155" s="9" t="str">
        <f>IF(E155="","",COUNTA($E$4:E155))</f>
        <v/>
      </c>
      <c r="D155" s="11"/>
      <c r="E155" s="12"/>
      <c r="F155" s="13"/>
      <c r="G155" s="21" t="str">
        <f ca="1">IF(F155="","",ROUND(工程量计算式,2))</f>
        <v/>
      </c>
      <c r="H155" s="21" t="str">
        <f ca="1">IF(F155="","",IF(D155="",ROUND(工程量计算式,2),ROUND(D$4:D$65527*工程量计算式,2)))</f>
        <v/>
      </c>
      <c r="I155" s="19" t="str">
        <f ca="1">IF(COUNTIF($B$4:B155,B155)=1,SUMIF($B$4:$B$670,B155,$H$4:$H$670),"")</f>
        <v/>
      </c>
    </row>
    <row r="156" spans="1:9">
      <c r="A156" s="9" t="str">
        <f>IF(E156="","",COUNTA($E$4:E156))</f>
        <v/>
      </c>
      <c r="D156" s="11"/>
      <c r="E156" s="12"/>
      <c r="F156" s="13"/>
      <c r="G156" s="21" t="str">
        <f ca="1">IF(F156="","",ROUND(工程量计算式,2))</f>
        <v/>
      </c>
      <c r="H156" s="21" t="str">
        <f ca="1">IF(F156="","",IF(D156="",ROUND(工程量计算式,2),ROUND(D$4:D$65527*工程量计算式,2)))</f>
        <v/>
      </c>
      <c r="I156" s="19" t="str">
        <f ca="1">IF(COUNTIF($B$4:B156,B156)=1,SUMIF($B$4:$B$670,B156,$H$4:$H$670),"")</f>
        <v/>
      </c>
    </row>
    <row r="157" spans="1:9">
      <c r="A157" s="9" t="str">
        <f>IF(E157="","",COUNTA($E$4:E157))</f>
        <v/>
      </c>
      <c r="D157" s="11"/>
      <c r="E157" s="12"/>
      <c r="F157" s="13"/>
      <c r="G157" s="21" t="str">
        <f ca="1">IF(F157="","",ROUND(工程量计算式,2))</f>
        <v/>
      </c>
      <c r="H157" s="21" t="str">
        <f ca="1">IF(F157="","",IF(D157="",ROUND(工程量计算式,2),ROUND(D$4:D$65527*工程量计算式,2)))</f>
        <v/>
      </c>
      <c r="I157" s="19" t="str">
        <f ca="1">IF(COUNTIF($B$4:B157,B157)=1,SUMIF($B$4:$B$670,B157,$H$4:$H$670),"")</f>
        <v/>
      </c>
    </row>
    <row r="158" spans="1:9">
      <c r="A158" s="9" t="str">
        <f>IF(E158="","",COUNTA($E$4:E158))</f>
        <v/>
      </c>
      <c r="D158" s="11"/>
      <c r="E158" s="12"/>
      <c r="F158" s="13"/>
      <c r="G158" s="21" t="str">
        <f ca="1">IF(F158="","",ROUND(工程量计算式,2))</f>
        <v/>
      </c>
      <c r="H158" s="21" t="str">
        <f ca="1">IF(F158="","",IF(D158="",ROUND(工程量计算式,2),ROUND(D$4:D$65527*工程量计算式,2)))</f>
        <v/>
      </c>
      <c r="I158" s="19" t="str">
        <f ca="1">IF(COUNTIF($B$4:B158,B158)=1,SUMIF($B$4:$B$670,B158,$H$4:$H$670),"")</f>
        <v/>
      </c>
    </row>
    <row r="159" spans="1:9">
      <c r="A159" s="9" t="str">
        <f>IF(E159="","",COUNTA($E$4:E159))</f>
        <v/>
      </c>
      <c r="D159" s="11"/>
      <c r="E159" s="12"/>
      <c r="F159" s="13"/>
      <c r="G159" s="21" t="str">
        <f ca="1">IF(F159="","",ROUND(工程量计算式,2))</f>
        <v/>
      </c>
      <c r="H159" s="21" t="str">
        <f ca="1">IF(F159="","",IF(D159="",ROUND(工程量计算式,2),ROUND(D$4:D$65527*工程量计算式,2)))</f>
        <v/>
      </c>
      <c r="I159" s="19" t="str">
        <f ca="1">IF(COUNTIF($B$4:B159,B159)=1,SUMIF($B$4:$B$670,B159,$H$4:$H$670),"")</f>
        <v/>
      </c>
    </row>
    <row r="160" spans="1:9">
      <c r="A160" s="9" t="str">
        <f>IF(E160="","",COUNTA($E$4:E160))</f>
        <v/>
      </c>
      <c r="D160" s="11"/>
      <c r="E160" s="12"/>
      <c r="F160" s="13"/>
      <c r="G160" s="21" t="str">
        <f ca="1">IF(F160="","",ROUND(工程量计算式,2))</f>
        <v/>
      </c>
      <c r="H160" s="21" t="str">
        <f ca="1">IF(F160="","",IF(D160="",ROUND(工程量计算式,2),ROUND(D$4:D$65527*工程量计算式,2)))</f>
        <v/>
      </c>
      <c r="I160" s="19" t="str">
        <f ca="1">IF(COUNTIF($B$4:B160,B160)=1,SUMIF($B$4:$B$670,B160,$H$4:$H$670),"")</f>
        <v/>
      </c>
    </row>
    <row r="161" spans="1:9">
      <c r="A161" s="9" t="str">
        <f>IF(E161="","",COUNTA($E$4:E161))</f>
        <v/>
      </c>
      <c r="D161" s="11"/>
      <c r="E161" s="12"/>
      <c r="F161" s="13"/>
      <c r="G161" s="21" t="str">
        <f ca="1">IF(F161="","",ROUND(工程量计算式,2))</f>
        <v/>
      </c>
      <c r="H161" s="21" t="str">
        <f ca="1">IF(F161="","",IF(D161="",ROUND(工程量计算式,2),ROUND(D$4:D$65527*工程量计算式,2)))</f>
        <v/>
      </c>
      <c r="I161" s="19" t="str">
        <f ca="1">IF(COUNTIF($B$4:B161,B161)=1,SUMIF($B$4:$B$670,B161,$H$4:$H$670),"")</f>
        <v/>
      </c>
    </row>
    <row r="162" spans="1:9">
      <c r="A162" s="9" t="str">
        <f>IF(E162="","",COUNTA($E$4:E162))</f>
        <v/>
      </c>
      <c r="D162" s="11"/>
      <c r="E162" s="12"/>
      <c r="F162" s="13"/>
      <c r="G162" s="21" t="str">
        <f ca="1">IF(F162="","",ROUND(工程量计算式,2))</f>
        <v/>
      </c>
      <c r="H162" s="21" t="str">
        <f ca="1">IF(F162="","",IF(D162="",ROUND(工程量计算式,2),ROUND(D$4:D$65527*工程量计算式,2)))</f>
        <v/>
      </c>
      <c r="I162" s="19" t="str">
        <f ca="1">IF(COUNTIF($B$4:B162,B162)=1,SUMIF($B$4:$B$670,B162,$H$4:$H$670),"")</f>
        <v/>
      </c>
    </row>
    <row r="163" spans="1:9">
      <c r="A163" s="9" t="str">
        <f>IF(E163="","",COUNTA($E$4:E163))</f>
        <v/>
      </c>
      <c r="D163" s="11"/>
      <c r="E163" s="12"/>
      <c r="F163" s="13"/>
      <c r="G163" s="21" t="str">
        <f ca="1">IF(F163="","",ROUND(工程量计算式,2))</f>
        <v/>
      </c>
      <c r="H163" s="21" t="str">
        <f ca="1">IF(F163="","",IF(D163="",ROUND(工程量计算式,2),ROUND(D$4:D$65527*工程量计算式,2)))</f>
        <v/>
      </c>
      <c r="I163" s="19" t="str">
        <f ca="1">IF(COUNTIF($B$4:B163,B163)=1,SUMIF($B$4:$B$670,B163,$H$4:$H$670),"")</f>
        <v/>
      </c>
    </row>
    <row r="164" spans="1:9">
      <c r="A164" s="9" t="str">
        <f>IF(E164="","",COUNTA($E$4:E164))</f>
        <v/>
      </c>
      <c r="D164" s="11"/>
      <c r="E164" s="12"/>
      <c r="F164" s="13"/>
      <c r="G164" s="21" t="str">
        <f ca="1">IF(F164="","",ROUND(工程量计算式,2))</f>
        <v/>
      </c>
      <c r="H164" s="21" t="str">
        <f ca="1">IF(F164="","",IF(D164="",ROUND(工程量计算式,2),ROUND(D$4:D$65527*工程量计算式,2)))</f>
        <v/>
      </c>
      <c r="I164" s="19" t="str">
        <f ca="1">IF(COUNTIF($B$4:B164,B164)=1,SUMIF($B$4:$B$670,B164,$H$4:$H$670),"")</f>
        <v/>
      </c>
    </row>
    <row r="165" spans="1:9">
      <c r="A165" s="9" t="str">
        <f>IF(E165="","",COUNTA($E$4:E165))</f>
        <v/>
      </c>
      <c r="D165" s="11"/>
      <c r="E165" s="12"/>
      <c r="F165" s="13"/>
      <c r="G165" s="21" t="str">
        <f ca="1">IF(F165="","",ROUND(工程量计算式,2))</f>
        <v/>
      </c>
      <c r="H165" s="21" t="str">
        <f ca="1">IF(F165="","",IF(D165="",ROUND(工程量计算式,2),ROUND(D$4:D$65527*工程量计算式,2)))</f>
        <v/>
      </c>
      <c r="I165" s="19" t="str">
        <f ca="1">IF(COUNTIF($B$4:B165,B165)=1,SUMIF($B$4:$B$670,B165,$H$4:$H$670),"")</f>
        <v/>
      </c>
    </row>
    <row r="166" spans="1:9">
      <c r="A166" s="9" t="str">
        <f>IF(E166="","",COUNTA($E$4:E166))</f>
        <v/>
      </c>
      <c r="D166" s="11"/>
      <c r="E166" s="12"/>
      <c r="F166" s="13"/>
      <c r="G166" s="21" t="str">
        <f ca="1">IF(F166="","",ROUND(工程量计算式,2))</f>
        <v/>
      </c>
      <c r="H166" s="21" t="str">
        <f ca="1">IF(F166="","",IF(D166="",ROUND(工程量计算式,2),ROUND(D$4:D$65527*工程量计算式,2)))</f>
        <v/>
      </c>
      <c r="I166" s="19" t="str">
        <f ca="1">IF(COUNTIF($B$4:B166,B166)=1,SUMIF($B$4:$B$670,B166,$H$4:$H$670),"")</f>
        <v/>
      </c>
    </row>
    <row r="167" spans="1:9">
      <c r="A167" s="9" t="str">
        <f>IF(E167="","",COUNTA($E$4:E167))</f>
        <v/>
      </c>
      <c r="D167" s="11"/>
      <c r="E167" s="12"/>
      <c r="F167" s="13"/>
      <c r="G167" s="21" t="str">
        <f ca="1">IF(F167="","",ROUND(工程量计算式,2))</f>
        <v/>
      </c>
      <c r="H167" s="21" t="str">
        <f ca="1">IF(F167="","",IF(D167="",ROUND(工程量计算式,2),ROUND(D$4:D$65527*工程量计算式,2)))</f>
        <v/>
      </c>
      <c r="I167" s="19" t="str">
        <f ca="1">IF(COUNTIF($B$4:B167,B167)=1,SUMIF($B$4:$B$670,B167,$H$4:$H$670),"")</f>
        <v/>
      </c>
    </row>
    <row r="168" spans="1:9">
      <c r="A168" s="9" t="str">
        <f>IF(E168="","",COUNTA($E$4:E168))</f>
        <v/>
      </c>
      <c r="D168" s="11"/>
      <c r="E168" s="12"/>
      <c r="F168" s="13"/>
      <c r="G168" s="21" t="str">
        <f ca="1">IF(F168="","",ROUND(工程量计算式,2))</f>
        <v/>
      </c>
      <c r="H168" s="21" t="str">
        <f ca="1">IF(F168="","",IF(D168="",ROUND(工程量计算式,2),ROUND(D$4:D$65527*工程量计算式,2)))</f>
        <v/>
      </c>
      <c r="I168" s="19" t="str">
        <f ca="1">IF(COUNTIF($B$4:B168,B168)=1,SUMIF($B$4:$B$670,B168,$H$4:$H$670),"")</f>
        <v/>
      </c>
    </row>
    <row r="169" spans="1:9">
      <c r="A169" s="9" t="str">
        <f>IF(E169="","",COUNTA($E$4:E169))</f>
        <v/>
      </c>
      <c r="D169" s="11"/>
      <c r="E169" s="12"/>
      <c r="F169" s="13"/>
      <c r="G169" s="21" t="str">
        <f ca="1">IF(F169="","",ROUND(工程量计算式,2))</f>
        <v/>
      </c>
      <c r="H169" s="21" t="str">
        <f ca="1">IF(F169="","",IF(D169="",ROUND(工程量计算式,2),ROUND(D$4:D$65527*工程量计算式,2)))</f>
        <v/>
      </c>
      <c r="I169" s="19" t="str">
        <f ca="1">IF(COUNTIF($B$4:B169,B169)=1,SUMIF($B$4:$B$670,B169,$H$4:$H$670),"")</f>
        <v/>
      </c>
    </row>
    <row r="170" spans="1:9">
      <c r="A170" s="9" t="str">
        <f>IF(E170="","",COUNTA($E$4:E170))</f>
        <v/>
      </c>
      <c r="D170" s="11"/>
      <c r="E170" s="12"/>
      <c r="F170" s="13"/>
      <c r="G170" s="21" t="str">
        <f ca="1">IF(F170="","",ROUND(工程量计算式,2))</f>
        <v/>
      </c>
      <c r="H170" s="21" t="str">
        <f ca="1">IF(F170="","",IF(D170="",ROUND(工程量计算式,2),ROUND(D$4:D$65527*工程量计算式,2)))</f>
        <v/>
      </c>
      <c r="I170" s="19" t="str">
        <f ca="1">IF(COUNTIF($B$4:B170,B170)=1,SUMIF($B$4:$B$670,B170,$H$4:$H$670),"")</f>
        <v/>
      </c>
    </row>
    <row r="171" spans="1:9">
      <c r="A171" s="9" t="str">
        <f>IF(E171="","",COUNTA($E$4:E171))</f>
        <v/>
      </c>
      <c r="D171" s="11"/>
      <c r="E171" s="12"/>
      <c r="F171" s="13"/>
      <c r="G171" s="14" t="str">
        <f ca="1">IF(F171="","",ROUND(工程量计算式,2))</f>
        <v/>
      </c>
      <c r="H171" s="14" t="str">
        <f ca="1">IF(F171="","",IF(D171="",ROUND(工程量计算式,2),ROUND(D$4:D$65527*工程量计算式,2)))</f>
        <v/>
      </c>
      <c r="I171" s="19" t="str">
        <f ca="1">IF(COUNTIF($B$4:B171,B171)=1,SUMIF($B$4:$B$670,B171,$H$4:$H$670),"")</f>
        <v/>
      </c>
    </row>
    <row r="172" spans="1:9">
      <c r="A172" s="9" t="str">
        <f>IF(E172="","",COUNTA($E$4:E172))</f>
        <v/>
      </c>
      <c r="D172" s="11"/>
      <c r="E172" s="12"/>
      <c r="F172" s="13"/>
      <c r="G172" s="21" t="str">
        <f ca="1">IF(F172="","",ROUND(工程量计算式,2))</f>
        <v/>
      </c>
      <c r="H172" s="21" t="str">
        <f ca="1">IF(F172="","",IF(D172="",ROUND(工程量计算式,2),ROUND(D$4:D$65527*工程量计算式,2)))</f>
        <v/>
      </c>
      <c r="I172" s="19" t="str">
        <f ca="1">IF(COUNTIF($B$4:B172,B172)=1,SUMIF($B$4:$B$670,B172,$H$4:$H$670),"")</f>
        <v/>
      </c>
    </row>
    <row r="173" spans="1:9">
      <c r="A173" s="9" t="str">
        <f>IF(E173="","",COUNTA($E$4:E173))</f>
        <v/>
      </c>
      <c r="D173" s="11"/>
      <c r="E173" s="12"/>
      <c r="F173" s="13"/>
      <c r="G173" s="21" t="str">
        <f ca="1">IF(F173="","",ROUND(工程量计算式,2))</f>
        <v/>
      </c>
      <c r="H173" s="21" t="str">
        <f ca="1">IF(F173="","",IF(D173="",ROUND(工程量计算式,2),ROUND(D$4:D$65527*工程量计算式,2)))</f>
        <v/>
      </c>
      <c r="I173" s="19" t="str">
        <f ca="1">IF(COUNTIF($B$4:B173,B173)=1,SUMIF($B$4:$B$670,B173,$H$4:$H$670),"")</f>
        <v/>
      </c>
    </row>
    <row r="174" spans="1:9">
      <c r="A174" s="9" t="str">
        <f>IF(E174="","",COUNTA($E$4:E174))</f>
        <v/>
      </c>
      <c r="D174" s="11"/>
      <c r="E174" s="12"/>
      <c r="F174" s="13"/>
      <c r="G174" s="21" t="str">
        <f ca="1">IF(F174="","",ROUND(工程量计算式,2))</f>
        <v/>
      </c>
      <c r="H174" s="21" t="str">
        <f ca="1">IF(F174="","",IF(D174="",ROUND(工程量计算式,2),ROUND(D$4:D$65527*工程量计算式,2)))</f>
        <v/>
      </c>
      <c r="I174" s="19" t="str">
        <f ca="1">IF(COUNTIF($B$4:B174,B174)=1,SUMIF($B$4:$B$670,B174,$H$4:$H$670),"")</f>
        <v/>
      </c>
    </row>
    <row r="175" spans="1:9">
      <c r="A175" s="9" t="str">
        <f>IF(E175="","",COUNTA($E$4:E175))</f>
        <v/>
      </c>
      <c r="D175" s="11"/>
      <c r="E175" s="12"/>
      <c r="F175" s="13"/>
      <c r="G175" s="21" t="str">
        <f ca="1">IF(F175="","",ROUND(工程量计算式,2))</f>
        <v/>
      </c>
      <c r="H175" s="21" t="str">
        <f ca="1">IF(F175="","",IF(D175="",ROUND(工程量计算式,2),ROUND(D$4:D$65527*工程量计算式,2)))</f>
        <v/>
      </c>
      <c r="I175" s="19" t="str">
        <f ca="1">IF(COUNTIF($B$4:B175,B175)=1,SUMIF($B$4:$B$670,B175,$H$4:$H$670),"")</f>
        <v/>
      </c>
    </row>
    <row r="176" spans="1:9">
      <c r="A176" s="9" t="str">
        <f>IF(E176="","",COUNTA($E$4:E176))</f>
        <v/>
      </c>
      <c r="D176" s="11"/>
      <c r="E176" s="12"/>
      <c r="F176" s="13"/>
      <c r="G176" s="21" t="str">
        <f ca="1">IF(F176="","",ROUND(工程量计算式,2))</f>
        <v/>
      </c>
      <c r="H176" s="21" t="str">
        <f ca="1">IF(F176="","",IF(D176="",ROUND(工程量计算式,2),ROUND(D$4:D$65527*工程量计算式,2)))</f>
        <v/>
      </c>
      <c r="I176" s="19" t="str">
        <f ca="1">IF(COUNTIF($B$4:B176,B176)=1,SUMIF($B$4:$B$670,B176,$H$4:$H$670),"")</f>
        <v/>
      </c>
    </row>
    <row r="177" spans="1:9">
      <c r="A177" s="9" t="str">
        <f>IF(E177="","",COUNTA($E$4:E177))</f>
        <v/>
      </c>
      <c r="D177" s="11"/>
      <c r="E177" s="12"/>
      <c r="F177" s="13"/>
      <c r="G177" s="21" t="str">
        <f ca="1">IF(F177="","",ROUND(工程量计算式,2))</f>
        <v/>
      </c>
      <c r="H177" s="21" t="str">
        <f ca="1">IF(F177="","",IF(D177="",ROUND(工程量计算式,2),ROUND(D$4:D$65527*工程量计算式,2)))</f>
        <v/>
      </c>
      <c r="I177" s="19" t="str">
        <f ca="1">IF(COUNTIF($B$4:B177,B177)=1,SUMIF($B$4:$B$670,B177,$H$4:$H$670),"")</f>
        <v/>
      </c>
    </row>
    <row r="178" spans="1:9">
      <c r="A178" s="9" t="str">
        <f>IF(E178="","",COUNTA($E$4:E178))</f>
        <v/>
      </c>
      <c r="D178" s="11"/>
      <c r="E178" s="12"/>
      <c r="F178" s="13"/>
      <c r="G178" s="21" t="str">
        <f ca="1">IF(F178="","",ROUND(工程量计算式,2))</f>
        <v/>
      </c>
      <c r="H178" s="21" t="str">
        <f ca="1">IF(F178="","",IF(D178="",ROUND(工程量计算式,2),ROUND(D$4:D$65527*工程量计算式,2)))</f>
        <v/>
      </c>
      <c r="I178" s="19" t="str">
        <f ca="1">IF(COUNTIF($B$4:B178,B178)=1,SUMIF($B$4:$B$670,B178,$H$4:$H$670),"")</f>
        <v/>
      </c>
    </row>
    <row r="179" spans="1:9">
      <c r="A179" s="9" t="str">
        <f>IF(E179="","",COUNTA($E$4:E179))</f>
        <v/>
      </c>
      <c r="D179" s="11"/>
      <c r="E179" s="12"/>
      <c r="F179" s="13"/>
      <c r="G179" s="21" t="str">
        <f ca="1">IF(F179="","",ROUND(工程量计算式,2))</f>
        <v/>
      </c>
      <c r="H179" s="21" t="str">
        <f ca="1">IF(F179="","",IF(D179="",ROUND(工程量计算式,2),ROUND(D$4:D$65527*工程量计算式,2)))</f>
        <v/>
      </c>
      <c r="I179" s="19" t="str">
        <f ca="1">IF(COUNTIF($B$4:B179,B179)=1,SUMIF($B$4:$B$670,B179,$H$4:$H$670),"")</f>
        <v/>
      </c>
    </row>
    <row r="180" spans="1:9">
      <c r="A180" s="9" t="str">
        <f>IF(E180="","",COUNTA($E$4:E180))</f>
        <v/>
      </c>
      <c r="D180" s="11"/>
      <c r="E180" s="12"/>
      <c r="F180" s="13"/>
      <c r="G180" s="21" t="str">
        <f ca="1">IF(F180="","",ROUND(工程量计算式,2))</f>
        <v/>
      </c>
      <c r="H180" s="21" t="str">
        <f ca="1">IF(F180="","",IF(D180="",ROUND(工程量计算式,2),ROUND(D$4:D$65527*工程量计算式,2)))</f>
        <v/>
      </c>
      <c r="I180" s="19" t="str">
        <f ca="1">IF(COUNTIF($B$4:B180,B180)=1,SUMIF($B$4:$B$670,B180,$H$4:$H$670),"")</f>
        <v/>
      </c>
    </row>
    <row r="181" spans="1:9">
      <c r="A181" s="9" t="str">
        <f>IF(E181="","",COUNTA($E$4:E181))</f>
        <v/>
      </c>
      <c r="D181" s="11"/>
      <c r="E181" s="12"/>
      <c r="F181" s="13"/>
      <c r="G181" s="21" t="str">
        <f ca="1">IF(F181="","",ROUND(工程量计算式,2))</f>
        <v/>
      </c>
      <c r="H181" s="21" t="str">
        <f ca="1">IF(F181="","",IF(D181="",ROUND(工程量计算式,2),ROUND(D$4:D$65527*工程量计算式,2)))</f>
        <v/>
      </c>
      <c r="I181" s="19" t="str">
        <f ca="1">IF(COUNTIF($B$4:B181,B181)=1,SUMIF($B$4:$B$670,B181,$H$4:$H$670),"")</f>
        <v/>
      </c>
    </row>
    <row r="182" spans="1:9">
      <c r="A182" s="9" t="str">
        <f>IF(E182="","",COUNTA($E$4:E182))</f>
        <v/>
      </c>
      <c r="D182" s="11"/>
      <c r="E182" s="12"/>
      <c r="F182" s="13"/>
      <c r="G182" s="21" t="str">
        <f ca="1">IF(F182="","",ROUND(工程量计算式,2))</f>
        <v/>
      </c>
      <c r="H182" s="21" t="str">
        <f ca="1">IF(F182="","",IF(D182="",ROUND(工程量计算式,2),ROUND(D$4:D$65527*工程量计算式,2)))</f>
        <v/>
      </c>
      <c r="I182" s="19" t="str">
        <f ca="1">IF(COUNTIF($B$4:B182,B182)=1,SUMIF($B$4:$B$670,B182,$H$4:$H$670),"")</f>
        <v/>
      </c>
    </row>
    <row r="183" spans="1:9">
      <c r="A183" s="9" t="str">
        <f>IF(E183="","",COUNTA($E$4:E183))</f>
        <v/>
      </c>
      <c r="D183" s="11"/>
      <c r="E183" s="12"/>
      <c r="F183" s="13"/>
      <c r="G183" s="21" t="str">
        <f ca="1">IF(F183="","",ROUND(工程量计算式,2))</f>
        <v/>
      </c>
      <c r="H183" s="21" t="str">
        <f ca="1">IF(F183="","",IF(D183="",ROUND(工程量计算式,2),ROUND(D$4:D$65527*工程量计算式,2)))</f>
        <v/>
      </c>
      <c r="I183" s="19" t="str">
        <f ca="1">IF(COUNTIF($B$4:B183,B183)=1,SUMIF($B$4:$B$670,B183,$H$4:$H$670),"")</f>
        <v/>
      </c>
    </row>
    <row r="184" spans="1:9">
      <c r="A184" s="9" t="str">
        <f>IF(E184="","",COUNTA($E$4:E184))</f>
        <v/>
      </c>
      <c r="D184" s="11"/>
      <c r="E184" s="12"/>
      <c r="F184" s="13"/>
      <c r="G184" s="21" t="str">
        <f ca="1">IF(F184="","",ROUND(工程量计算式,2))</f>
        <v/>
      </c>
      <c r="H184" s="21" t="str">
        <f ca="1">IF(F184="","",IF(D184="",ROUND(工程量计算式,2),ROUND(D$4:D$65527*工程量计算式,2)))</f>
        <v/>
      </c>
      <c r="I184" s="19" t="str">
        <f ca="1">IF(COUNTIF($B$4:B184,B184)=1,SUMIF($B$4:$B$670,B184,$H$4:$H$670),"")</f>
        <v/>
      </c>
    </row>
    <row r="185" spans="1:9">
      <c r="A185" s="9" t="str">
        <f>IF(E185="","",COUNTA($E$4:E185))</f>
        <v/>
      </c>
      <c r="D185" s="11"/>
      <c r="E185" s="12"/>
      <c r="F185" s="13"/>
      <c r="G185" s="21" t="str">
        <f ca="1">IF(F185="","",ROUND(工程量计算式,2))</f>
        <v/>
      </c>
      <c r="H185" s="21" t="str">
        <f ca="1">IF(F185="","",IF(D185="",ROUND(工程量计算式,2),ROUND(D$4:D$65527*工程量计算式,2)))</f>
        <v/>
      </c>
      <c r="I185" s="19" t="str">
        <f ca="1">IF(COUNTIF($B$4:B185,B185)=1,SUMIF($B$4:$B$670,B185,$H$4:$H$670),"")</f>
        <v/>
      </c>
    </row>
    <row r="186" spans="1:9">
      <c r="A186" s="9" t="str">
        <f>IF(E186="","",COUNTA($E$4:E186))</f>
        <v/>
      </c>
      <c r="D186" s="11"/>
      <c r="E186" s="12"/>
      <c r="F186" s="13"/>
      <c r="G186" s="21" t="str">
        <f ca="1">IF(F186="","",ROUND(工程量计算式,2))</f>
        <v/>
      </c>
      <c r="H186" s="21" t="str">
        <f ca="1">IF(F186="","",IF(D186="",ROUND(工程量计算式,2),ROUND(D$4:D$65527*工程量计算式,2)))</f>
        <v/>
      </c>
      <c r="I186" s="19" t="str">
        <f ca="1">IF(COUNTIF($B$4:B186,B186)=1,SUMIF($B$4:$B$670,B186,$H$4:$H$670),"")</f>
        <v/>
      </c>
    </row>
    <row r="187" spans="1:9">
      <c r="A187" s="9" t="str">
        <f>IF(E187="","",COUNTA($E$4:E187))</f>
        <v/>
      </c>
      <c r="D187" s="11"/>
      <c r="E187" s="12"/>
      <c r="F187" s="13"/>
      <c r="G187" s="21" t="str">
        <f ca="1">IF(F187="","",ROUND(工程量计算式,2))</f>
        <v/>
      </c>
      <c r="H187" s="21" t="str">
        <f ca="1">IF(F187="","",IF(D187="",ROUND(工程量计算式,2),ROUND(D$4:D$65527*工程量计算式,2)))</f>
        <v/>
      </c>
      <c r="I187" s="19" t="str">
        <f ca="1">IF(COUNTIF($B$4:B187,B187)=1,SUMIF($B$4:$B$670,B187,$H$4:$H$670),"")</f>
        <v/>
      </c>
    </row>
    <row r="188" spans="1:9">
      <c r="A188" s="9" t="str">
        <f>IF(E188="","",COUNTA($E$4:E188))</f>
        <v/>
      </c>
      <c r="D188" s="11"/>
      <c r="E188" s="12"/>
      <c r="F188" s="13"/>
      <c r="G188" s="21" t="str">
        <f ca="1">IF(F188="","",ROUND(工程量计算式,2))</f>
        <v/>
      </c>
      <c r="H188" s="21" t="str">
        <f ca="1">IF(F188="","",IF(D188="",ROUND(工程量计算式,2),ROUND(D$4:D$65527*工程量计算式,2)))</f>
        <v/>
      </c>
      <c r="I188" s="19" t="str">
        <f ca="1">IF(COUNTIF($B$4:B188,B188)=1,SUMIF($B$4:$B$670,B188,$H$4:$H$670),"")</f>
        <v/>
      </c>
    </row>
    <row r="189" spans="1:9">
      <c r="A189" s="9" t="str">
        <f>IF(E189="","",COUNTA($E$4:E189))</f>
        <v/>
      </c>
      <c r="D189" s="11"/>
      <c r="E189" s="12"/>
      <c r="F189" s="13"/>
      <c r="G189" s="21" t="str">
        <f ca="1">IF(F189="","",ROUND(工程量计算式,2))</f>
        <v/>
      </c>
      <c r="H189" s="21" t="str">
        <f ca="1">IF(F189="","",IF(D189="",ROUND(工程量计算式,2),ROUND(D$4:D$65527*工程量计算式,2)))</f>
        <v/>
      </c>
      <c r="I189" s="19" t="str">
        <f ca="1">IF(COUNTIF($B$4:B189,B189)=1,SUMIF($B$4:$B$670,B189,$H$4:$H$670),"")</f>
        <v/>
      </c>
    </row>
    <row r="190" spans="1:9">
      <c r="A190" s="9" t="str">
        <f>IF(E190="","",COUNTA($E$4:E190))</f>
        <v/>
      </c>
      <c r="D190" s="11"/>
      <c r="E190" s="12"/>
      <c r="F190" s="13"/>
      <c r="G190" s="21" t="str">
        <f ca="1">IF(F190="","",ROUND(工程量计算式,2))</f>
        <v/>
      </c>
      <c r="H190" s="21" t="str">
        <f ca="1">IF(F190="","",IF(D190="",ROUND(工程量计算式,2),ROUND(D$4:D$65527*工程量计算式,2)))</f>
        <v/>
      </c>
      <c r="I190" s="19" t="str">
        <f ca="1">IF(COUNTIF($B$4:B190,B190)=1,SUMIF($B$4:$B$670,B190,$H$4:$H$670),"")</f>
        <v/>
      </c>
    </row>
    <row r="191" spans="1:9">
      <c r="A191" s="9" t="str">
        <f>IF(E191="","",COUNTA($E$4:E191))</f>
        <v/>
      </c>
      <c r="D191" s="11"/>
      <c r="E191" s="12"/>
      <c r="F191" s="13"/>
      <c r="G191" s="21" t="str">
        <f ca="1">IF(F191="","",ROUND(工程量计算式,2))</f>
        <v/>
      </c>
      <c r="H191" s="21" t="str">
        <f ca="1">IF(F191="","",IF(D191="",ROUND(工程量计算式,2),ROUND(D$4:D$65527*工程量计算式,2)))</f>
        <v/>
      </c>
      <c r="I191" s="19" t="str">
        <f ca="1">IF(COUNTIF($B$4:B191,B191)=1,SUMIF($B$4:$B$670,B191,$H$4:$H$670),"")</f>
        <v/>
      </c>
    </row>
    <row r="192" spans="1:9">
      <c r="A192" s="9" t="str">
        <f>IF(E192="","",COUNTA($E$4:E192))</f>
        <v/>
      </c>
      <c r="D192" s="11"/>
      <c r="E192" s="12"/>
      <c r="F192" s="13"/>
      <c r="G192" s="21" t="str">
        <f ca="1">IF(F192="","",ROUND(工程量计算式,2))</f>
        <v/>
      </c>
      <c r="H192" s="21" t="str">
        <f ca="1">IF(F192="","",IF(D192="",ROUND(工程量计算式,2),ROUND(D$4:D$65527*工程量计算式,2)))</f>
        <v/>
      </c>
      <c r="I192" s="19" t="str">
        <f ca="1">IF(COUNTIF($B$4:B192,B192)=1,SUMIF($B$4:$B$670,B192,$H$4:$H$670),"")</f>
        <v/>
      </c>
    </row>
    <row r="193" spans="1:9">
      <c r="A193" s="9" t="str">
        <f>IF(E193="","",COUNTA($E$4:E193))</f>
        <v/>
      </c>
      <c r="D193" s="11"/>
      <c r="E193" s="12"/>
      <c r="F193" s="13"/>
      <c r="G193" s="21" t="str">
        <f ca="1">IF(F193="","",ROUND(工程量计算式,2))</f>
        <v/>
      </c>
      <c r="H193" s="21" t="str">
        <f ca="1">IF(F193="","",IF(D193="",ROUND(工程量计算式,2),ROUND(D$4:D$65527*工程量计算式,2)))</f>
        <v/>
      </c>
      <c r="I193" s="19" t="str">
        <f ca="1">IF(COUNTIF($B$4:B193,B193)=1,SUMIF($B$4:$B$670,B193,$H$4:$H$670),"")</f>
        <v/>
      </c>
    </row>
    <row r="194" spans="1:9">
      <c r="A194" s="9" t="str">
        <f>IF(E194="","",COUNTA($E$4:E194))</f>
        <v/>
      </c>
      <c r="D194" s="11"/>
      <c r="E194" s="12"/>
      <c r="F194" s="13"/>
      <c r="G194" s="21" t="str">
        <f ca="1">IF(F194="","",ROUND(工程量计算式,2))</f>
        <v/>
      </c>
      <c r="H194" s="21" t="str">
        <f ca="1">IF(F194="","",IF(D194="",ROUND(工程量计算式,2),ROUND(D$4:D$65527*工程量计算式,2)))</f>
        <v/>
      </c>
      <c r="I194" s="19" t="str">
        <f ca="1">IF(COUNTIF($B$4:B194,B194)=1,SUMIF($B$4:$B$670,B194,$H$4:$H$670),"")</f>
        <v/>
      </c>
    </row>
    <row r="195" spans="1:9">
      <c r="A195" s="9" t="str">
        <f>IF(E195="","",COUNTA($E$4:E195))</f>
        <v/>
      </c>
      <c r="D195" s="11"/>
      <c r="E195" s="12"/>
      <c r="F195" s="13"/>
      <c r="G195" s="21" t="str">
        <f ca="1">IF(F195="","",ROUND(工程量计算式,2))</f>
        <v/>
      </c>
      <c r="H195" s="21" t="str">
        <f ca="1">IF(F195="","",IF(D195="",ROUND(工程量计算式,2),ROUND(D$4:D$65527*工程量计算式,2)))</f>
        <v/>
      </c>
      <c r="I195" s="19" t="str">
        <f ca="1">IF(COUNTIF($B$4:B195,B195)=1,SUMIF($B$4:$B$670,B195,$H$4:$H$670),"")</f>
        <v/>
      </c>
    </row>
    <row r="196" spans="1:9">
      <c r="A196" s="9" t="str">
        <f>IF(E196="","",COUNTA($E$4:E196))</f>
        <v/>
      </c>
      <c r="D196" s="11"/>
      <c r="E196" s="12"/>
      <c r="F196" s="13"/>
      <c r="G196" s="21" t="str">
        <f ca="1">IF(F196="","",ROUND(工程量计算式,2))</f>
        <v/>
      </c>
      <c r="H196" s="21" t="str">
        <f ca="1">IF(F196="","",IF(D196="",ROUND(工程量计算式,2),ROUND(D$4:D$65527*工程量计算式,2)))</f>
        <v/>
      </c>
      <c r="I196" s="19" t="str">
        <f ca="1">IF(COUNTIF($B$4:B196,B196)=1,SUMIF($B$4:$B$670,B196,$H$4:$H$670),"")</f>
        <v/>
      </c>
    </row>
    <row r="197" spans="1:9">
      <c r="A197" s="9" t="str">
        <f>IF(E197="","",COUNTA($E$4:E197))</f>
        <v/>
      </c>
      <c r="D197" s="11"/>
      <c r="E197" s="12"/>
      <c r="F197" s="13"/>
      <c r="G197" s="21" t="str">
        <f ca="1">IF(F197="","",ROUND(工程量计算式,2))</f>
        <v/>
      </c>
      <c r="H197" s="21" t="str">
        <f ca="1">IF(F197="","",IF(D197="",ROUND(工程量计算式,2),ROUND(D$4:D$65527*工程量计算式,2)))</f>
        <v/>
      </c>
      <c r="I197" s="19" t="str">
        <f ca="1">IF(COUNTIF($B$4:B197,B197)=1,SUMIF($B$4:$B$670,B197,$H$4:$H$670),"")</f>
        <v/>
      </c>
    </row>
    <row r="198" spans="1:9">
      <c r="A198" s="9" t="str">
        <f>IF(E198="","",COUNTA($E$4:E198))</f>
        <v/>
      </c>
      <c r="D198" s="11"/>
      <c r="E198" s="12"/>
      <c r="F198" s="13"/>
      <c r="G198" s="21" t="str">
        <f ca="1">IF(F198="","",ROUND(工程量计算式,2))</f>
        <v/>
      </c>
      <c r="H198" s="21" t="str">
        <f ca="1">IF(F198="","",IF(D198="",ROUND(工程量计算式,2),ROUND(D$4:D$65527*工程量计算式,2)))</f>
        <v/>
      </c>
      <c r="I198" s="19" t="str">
        <f ca="1">IF(COUNTIF($B$4:B198,B198)=1,SUMIF($B$4:$B$670,B198,$H$4:$H$670),"")</f>
        <v/>
      </c>
    </row>
    <row r="199" spans="1:9">
      <c r="A199" s="9" t="str">
        <f>IF(E199="","",COUNTA($E$4:E199))</f>
        <v/>
      </c>
      <c r="D199" s="11"/>
      <c r="E199" s="12"/>
      <c r="F199" s="13"/>
      <c r="G199" s="21" t="str">
        <f ca="1">IF(F199="","",ROUND(工程量计算式,2))</f>
        <v/>
      </c>
      <c r="H199" s="21" t="str">
        <f ca="1">IF(F199="","",IF(D199="",ROUND(工程量计算式,2),ROUND(D$4:D$65527*工程量计算式,2)))</f>
        <v/>
      </c>
      <c r="I199" s="19" t="str">
        <f ca="1">IF(COUNTIF($B$4:B199,B199)=1,SUMIF($B$4:$B$670,B199,$H$4:$H$670),"")</f>
        <v/>
      </c>
    </row>
    <row r="200" spans="1:9">
      <c r="A200" s="9" t="str">
        <f>IF(E200="","",COUNTA($E$4:E200))</f>
        <v/>
      </c>
      <c r="D200" s="11"/>
      <c r="E200" s="12"/>
      <c r="F200" s="13"/>
      <c r="G200" s="21" t="str">
        <f ca="1">IF(F200="","",ROUND(工程量计算式,2))</f>
        <v/>
      </c>
      <c r="H200" s="21" t="str">
        <f ca="1">IF(F200="","",IF(D200="",ROUND(工程量计算式,2),ROUND(D$4:D$65527*工程量计算式,2)))</f>
        <v/>
      </c>
      <c r="I200" s="19" t="str">
        <f ca="1">IF(COUNTIF($B$4:B200,B200)=1,SUMIF($B$4:$B$670,B200,$H$4:$H$670),"")</f>
        <v/>
      </c>
    </row>
    <row r="201" spans="1:9">
      <c r="A201" s="9" t="str">
        <f>IF(E201="","",COUNTA($E$4:E201))</f>
        <v/>
      </c>
      <c r="D201" s="11"/>
      <c r="E201" s="12"/>
      <c r="F201" s="13"/>
      <c r="G201" s="21" t="str">
        <f ca="1">IF(F201="","",ROUND(工程量计算式,2))</f>
        <v/>
      </c>
      <c r="H201" s="21" t="str">
        <f ca="1">IF(F201="","",IF(D201="",ROUND(工程量计算式,2),ROUND(D$4:D$65527*工程量计算式,2)))</f>
        <v/>
      </c>
      <c r="I201" s="19" t="str">
        <f ca="1">IF(COUNTIF($B$4:B201,B201)=1,SUMIF($B$4:$B$670,B201,$H$4:$H$670),"")</f>
        <v/>
      </c>
    </row>
    <row r="202" spans="1:9">
      <c r="A202" s="9" t="str">
        <f>IF(E202="","",COUNTA($E$4:E202))</f>
        <v/>
      </c>
      <c r="D202" s="11"/>
      <c r="E202" s="12"/>
      <c r="F202" s="13"/>
      <c r="G202" s="21" t="str">
        <f ca="1">IF(F202="","",ROUND(工程量计算式,2))</f>
        <v/>
      </c>
      <c r="H202" s="21" t="str">
        <f ca="1">IF(F202="","",IF(D202="",ROUND(工程量计算式,2),ROUND(D$4:D$65527*工程量计算式,2)))</f>
        <v/>
      </c>
      <c r="I202" s="19" t="str">
        <f ca="1">IF(COUNTIF($B$4:B202,B202)=1,SUMIF($B$4:$B$670,B202,$H$4:$H$670),"")</f>
        <v/>
      </c>
    </row>
    <row r="203" spans="1:9">
      <c r="A203" s="9" t="str">
        <f>IF(E203="","",COUNTA($E$4:E203))</f>
        <v/>
      </c>
      <c r="G203" s="21" t="str">
        <f ca="1">IF(F203="","",ROUND(工程量计算式,2))</f>
        <v/>
      </c>
      <c r="H203" s="21" t="str">
        <f ca="1">IF(F203="","",IF(D203="",ROUND(工程量计算式,2),ROUND(D$4:D$65527*工程量计算式,2)))</f>
        <v/>
      </c>
      <c r="I203" s="19" t="str">
        <f ca="1">IF(COUNTIF($B$4:B203,B203)=1,SUMIF($B$4:$B$670,B203,$H$4:$H$670),"")</f>
        <v/>
      </c>
    </row>
    <row r="204" spans="1:9">
      <c r="A204" s="9" t="str">
        <f>IF(E204="","",COUNTA($E$4:E204))</f>
        <v/>
      </c>
      <c r="D204" s="11"/>
      <c r="E204" s="12"/>
      <c r="F204" s="13"/>
      <c r="G204" s="21" t="str">
        <f ca="1">IF(F204="","",ROUND(工程量计算式,2))</f>
        <v/>
      </c>
      <c r="H204" s="21" t="str">
        <f ca="1">IF(F204="","",IF(D204="",ROUND(工程量计算式,2),ROUND(D$4:D$65527*工程量计算式,2)))</f>
        <v/>
      </c>
      <c r="I204" s="19" t="str">
        <f ca="1">IF(COUNTIF($B$4:B204,B204)=1,SUMIF($B$4:$B$670,B204,$H$4:$H$670),"")</f>
        <v/>
      </c>
    </row>
    <row r="205" spans="1:9">
      <c r="A205" s="9" t="str">
        <f>IF(E205="","",COUNTA($E$4:E205))</f>
        <v/>
      </c>
      <c r="D205" s="11"/>
      <c r="E205" s="12"/>
      <c r="F205" s="13"/>
      <c r="G205" s="21" t="str">
        <f ca="1">IF(F205="","",ROUND(工程量计算式,2))</f>
        <v/>
      </c>
      <c r="H205" s="21" t="str">
        <f ca="1">IF(F205="","",IF(D205="",ROUND(工程量计算式,2),ROUND(D$4:D$65527*工程量计算式,2)))</f>
        <v/>
      </c>
      <c r="I205" s="19" t="str">
        <f ca="1">IF(COUNTIF($B$4:B205,B205)=1,SUMIF($B$4:$B$670,B205,$H$4:$H$670),"")</f>
        <v/>
      </c>
    </row>
    <row r="206" spans="1:9">
      <c r="A206" s="9" t="str">
        <f>IF(E206="","",COUNTA($E$4:E206))</f>
        <v/>
      </c>
      <c r="D206" s="11"/>
      <c r="E206" s="12"/>
      <c r="F206" s="13"/>
      <c r="G206" s="21" t="str">
        <f ca="1">IF(F206="","",ROUND(工程量计算式,2))</f>
        <v/>
      </c>
      <c r="H206" s="21" t="str">
        <f ca="1">IF(F206="","",IF(D206="",ROUND(工程量计算式,2),ROUND(D$4:D$65527*工程量计算式,2)))</f>
        <v/>
      </c>
      <c r="I206" s="19" t="str">
        <f ca="1">IF(COUNTIF($B$4:B206,B206)=1,SUMIF($B$4:$B$670,B206,$H$4:$H$670),"")</f>
        <v/>
      </c>
    </row>
    <row r="207" spans="1:9">
      <c r="A207" s="9" t="str">
        <f>IF(E207="","",COUNTA($E$4:E207))</f>
        <v/>
      </c>
      <c r="D207" s="11"/>
      <c r="E207" s="12"/>
      <c r="F207" s="13"/>
      <c r="G207" s="21" t="str">
        <f ca="1">IF(F207="","",ROUND(工程量计算式,2))</f>
        <v/>
      </c>
      <c r="H207" s="21" t="str">
        <f ca="1">IF(F207="","",IF(D207="",ROUND(工程量计算式,2),ROUND(D$4:D$65527*工程量计算式,2)))</f>
        <v/>
      </c>
      <c r="I207" s="19" t="str">
        <f ca="1">IF(COUNTIF($B$4:B207,B207)=1,SUMIF($B$4:$B$670,B207,$H$4:$H$670),"")</f>
        <v/>
      </c>
    </row>
    <row r="208" spans="1:9">
      <c r="A208" s="9" t="str">
        <f>IF(E208="","",COUNTA($E$4:E208))</f>
        <v/>
      </c>
      <c r="G208" s="21" t="str">
        <f ca="1">IF(F208="","",ROUND(工程量计算式,2))</f>
        <v/>
      </c>
      <c r="H208" s="21" t="str">
        <f ca="1">IF(F208="","",IF(D208="",ROUND(工程量计算式,2),ROUND(D$4:D$65527*工程量计算式,2)))</f>
        <v/>
      </c>
      <c r="I208" s="19" t="str">
        <f ca="1">IF(COUNTIF($B$4:B208,B208)=1,SUMIF($B$4:$B$670,B208,$H$4:$H$670),"")</f>
        <v/>
      </c>
    </row>
    <row r="209" spans="1:9">
      <c r="A209" s="9" t="str">
        <f>IF(E209="","",COUNTA($E$4:E209))</f>
        <v/>
      </c>
      <c r="D209" s="11"/>
      <c r="E209" s="12"/>
      <c r="F209" s="13"/>
      <c r="G209" s="21" t="str">
        <f ca="1">IF(F209="","",ROUND(工程量计算式,2))</f>
        <v/>
      </c>
      <c r="H209" s="21" t="str">
        <f ca="1">IF(F209="","",IF(D209="",ROUND(工程量计算式,2),ROUND(D$4:D$65527*工程量计算式,2)))</f>
        <v/>
      </c>
      <c r="I209" s="19" t="str">
        <f ca="1">IF(COUNTIF($B$4:B209,B209)=1,SUMIF($B$4:$B$670,B209,$H$4:$H$670),"")</f>
        <v/>
      </c>
    </row>
    <row r="210" spans="1:9">
      <c r="A210" s="9" t="str">
        <f>IF(E210="","",COUNTA($E$4:E210))</f>
        <v/>
      </c>
      <c r="D210" s="11"/>
      <c r="E210" s="12"/>
      <c r="F210" s="13"/>
      <c r="G210" s="21" t="str">
        <f ca="1">IF(F210="","",ROUND(工程量计算式,2))</f>
        <v/>
      </c>
      <c r="H210" s="21" t="str">
        <f ca="1">IF(F210="","",IF(D210="",ROUND(工程量计算式,2),ROUND(D$4:D$65527*工程量计算式,2)))</f>
        <v/>
      </c>
      <c r="I210" s="19" t="str">
        <f ca="1">IF(COUNTIF($B$4:B210,B210)=1,SUMIF($B$4:$B$670,B210,$H$4:$H$670),"")</f>
        <v/>
      </c>
    </row>
    <row r="211" spans="1:9">
      <c r="A211" s="9" t="str">
        <f>IF(E211="","",COUNTA($E$4:E211))</f>
        <v/>
      </c>
      <c r="D211" s="11"/>
      <c r="E211" s="12"/>
      <c r="F211" s="13"/>
      <c r="G211" s="21" t="str">
        <f ca="1">IF(F211="","",ROUND(工程量计算式,2))</f>
        <v/>
      </c>
      <c r="H211" s="21" t="str">
        <f ca="1">IF(F211="","",IF(D211="",ROUND(工程量计算式,2),ROUND(D$4:D$65527*工程量计算式,2)))</f>
        <v/>
      </c>
      <c r="I211" s="19" t="str">
        <f ca="1">IF(COUNTIF($B$4:B211,B211)=1,SUMIF($B$4:$B$670,B211,$H$4:$H$670),"")</f>
        <v/>
      </c>
    </row>
    <row r="212" spans="1:9">
      <c r="A212" s="9" t="str">
        <f>IF(E212="","",COUNTA($E$4:E212))</f>
        <v/>
      </c>
      <c r="D212" s="11"/>
      <c r="E212" s="12"/>
      <c r="F212" s="13"/>
      <c r="G212" s="21" t="str">
        <f ca="1">IF(F212="","",ROUND(工程量计算式,2))</f>
        <v/>
      </c>
      <c r="H212" s="21" t="str">
        <f ca="1">IF(F212="","",IF(D212="",ROUND(工程量计算式,2),ROUND(D$4:D$65527*工程量计算式,2)))</f>
        <v/>
      </c>
      <c r="I212" s="19" t="str">
        <f ca="1">IF(COUNTIF($B$4:B212,B212)=1,SUMIF($B$4:$B$670,B212,$H$4:$H$670),"")</f>
        <v/>
      </c>
    </row>
    <row r="213" spans="1:9">
      <c r="A213" s="9" t="str">
        <f>IF(E213="","",COUNTA($E$4:E213))</f>
        <v/>
      </c>
      <c r="D213" s="11"/>
      <c r="E213" s="12"/>
      <c r="F213" s="13"/>
      <c r="G213" s="14" t="str">
        <f ca="1">IF(F213="","",ROUND(工程量计算式,2))</f>
        <v/>
      </c>
      <c r="H213" s="14" t="str">
        <f ca="1">IF(F213="","",IF(D213="",ROUND(工程量计算式,2),ROUND(D$4:D$65527*工程量计算式,2)))</f>
        <v/>
      </c>
      <c r="I213" s="19" t="str">
        <f ca="1">IF(COUNTIF($B$4:B213,B213)=1,SUMIF($B$4:$B$704,B213,$H$4:$H$704),"")</f>
        <v/>
      </c>
    </row>
    <row r="214" spans="1:9">
      <c r="A214" s="9" t="str">
        <f>IF(E214="","",COUNTA($E$4:E214))</f>
        <v/>
      </c>
      <c r="D214" s="11"/>
      <c r="E214" s="12"/>
      <c r="F214" s="13"/>
      <c r="G214" s="14" t="str">
        <f ca="1">IF(F214="","",ROUND(工程量计算式,2))</f>
        <v/>
      </c>
      <c r="H214" s="14" t="str">
        <f ca="1">IF(F214="","",IF(D214="",ROUND(工程量计算式,2),ROUND(D$4:D$65527*工程量计算式,2)))</f>
        <v/>
      </c>
      <c r="I214" s="19" t="str">
        <f ca="1">IF(COUNTIF($B$4:B214,B214)=1,SUMIF($B$4:$B$704,B214,$H$4:$H$704),"")</f>
        <v/>
      </c>
    </row>
    <row r="215" spans="1:9">
      <c r="A215" s="9" t="str">
        <f>IF(E215="","",COUNTA($E$4:E215))</f>
        <v/>
      </c>
      <c r="D215" s="11"/>
      <c r="E215" s="12"/>
      <c r="F215" s="13"/>
      <c r="G215" s="21" t="str">
        <f ca="1">IF(F215="","",ROUND(工程量计算式,2))</f>
        <v/>
      </c>
      <c r="H215" s="14" t="str">
        <f ca="1">IF(F215="","",IF(D215="",ROUND(工程量计算式,2),ROUND(D$4:D$65527*工程量计算式,2)))</f>
        <v/>
      </c>
      <c r="I215" s="19" t="str">
        <f ca="1">IF(COUNTIF($B$4:B215,B215)=1,SUMIF($B$4:$B$670,B215,$H$4:$H$670),"")</f>
        <v/>
      </c>
    </row>
    <row r="216" spans="1:9">
      <c r="A216" s="9" t="str">
        <f>IF(E216="","",COUNTA($E$4:E216))</f>
        <v/>
      </c>
      <c r="D216" s="11"/>
      <c r="E216" s="12"/>
      <c r="F216" s="13"/>
      <c r="G216" s="14" t="str">
        <f ca="1">IF(F216="","",ROUND(工程量计算式,2))</f>
        <v/>
      </c>
      <c r="H216" s="14" t="str">
        <f ca="1">IF(F216="","",IF(D216="",ROUND(工程量计算式,2),ROUND(D$4:D$65527*工程量计算式,2)))</f>
        <v/>
      </c>
      <c r="I216" s="19" t="str">
        <f ca="1">IF(COUNTIF($B$4:B216,B216)=1,SUMIF($B$4:$B$670,B216,$H$4:$H$670),"")</f>
        <v/>
      </c>
    </row>
    <row r="217" spans="1:9">
      <c r="A217" s="9" t="str">
        <f>IF(E217="","",COUNTA($E$4:E217))</f>
        <v/>
      </c>
      <c r="D217" s="11"/>
      <c r="E217" s="12"/>
      <c r="F217" s="13"/>
      <c r="G217" s="21" t="str">
        <f ca="1">IF(F217="","",ROUND(工程量计算式,2))</f>
        <v/>
      </c>
      <c r="H217" s="21" t="str">
        <f ca="1">IF(F217="","",IF(D217="",ROUND(工程量计算式,2),ROUND(D$4:D$65527*工程量计算式,2)))</f>
        <v/>
      </c>
      <c r="I217" s="19" t="str">
        <f ca="1">IF(COUNTIF($B$4:B217,B217)=1,SUMIF($B$4:$B$670,B217,$H$4:$H$670),"")</f>
        <v/>
      </c>
    </row>
    <row r="218" spans="1:9">
      <c r="A218" s="9" t="str">
        <f>IF(E218="","",COUNTA($E$4:E218))</f>
        <v/>
      </c>
      <c r="D218" s="11"/>
      <c r="E218" s="12"/>
      <c r="F218" s="13"/>
      <c r="G218" s="21" t="str">
        <f ca="1">IF(F218="","",ROUND(工程量计算式,2))</f>
        <v/>
      </c>
      <c r="H218" s="21" t="str">
        <f ca="1">IF(F218="","",IF(D218="",ROUND(工程量计算式,2),ROUND(D$4:D$65527*工程量计算式,2)))</f>
        <v/>
      </c>
      <c r="I218" s="19" t="str">
        <f ca="1">IF(COUNTIF($B$4:B218,B218)=1,SUMIF($B$4:$B$670,B218,$H$4:$H$670),"")</f>
        <v/>
      </c>
    </row>
    <row r="219" spans="1:9">
      <c r="A219" s="9" t="str">
        <f>IF(E219="","",COUNTA($E$4:E219))</f>
        <v/>
      </c>
      <c r="D219" s="11"/>
      <c r="E219" s="12"/>
      <c r="F219" s="13"/>
      <c r="G219" s="21" t="str">
        <f ca="1">IF(F219="","",ROUND(工程量计算式,2))</f>
        <v/>
      </c>
      <c r="H219" s="21" t="str">
        <f ca="1">IF(F219="","",IF(D219="",ROUND(工程量计算式,2),ROUND(D$4:D$65527*工程量计算式,2)))</f>
        <v/>
      </c>
      <c r="I219" s="19" t="str">
        <f ca="1">IF(COUNTIF($B$4:B219,B219)=1,SUMIF($B$4:$B$670,B219,$H$4:$H$670),"")</f>
        <v/>
      </c>
    </row>
    <row r="220" spans="1:9">
      <c r="A220" s="9" t="str">
        <f>IF(E220="","",COUNTA($E$4:E220))</f>
        <v/>
      </c>
      <c r="D220" s="11"/>
      <c r="E220" s="12"/>
      <c r="F220" s="13"/>
      <c r="G220" s="21" t="str">
        <f ca="1">IF(F220="","",ROUND(工程量计算式,2))</f>
        <v/>
      </c>
      <c r="H220" s="21" t="str">
        <f ca="1">IF(F220="","",IF(D220="",ROUND(工程量计算式,2),ROUND(D$4:D$65527*工程量计算式,2)))</f>
        <v/>
      </c>
      <c r="I220" s="19" t="str">
        <f ca="1">IF(COUNTIF($B$4:B220,B220)=1,SUMIF($B$4:$B$670,B220,$H$4:$H$670),"")</f>
        <v/>
      </c>
    </row>
    <row r="221" spans="1:9">
      <c r="A221" s="9" t="str">
        <f>IF(E221="","",COUNTA($E$4:E221))</f>
        <v/>
      </c>
      <c r="D221" s="11"/>
      <c r="E221" s="12"/>
      <c r="F221" s="13"/>
      <c r="G221" s="21" t="str">
        <f ca="1">IF(F221="","",ROUND(工程量计算式,2))</f>
        <v/>
      </c>
      <c r="H221" s="21" t="str">
        <f ca="1">IF(F221="","",IF(D221="",ROUND(工程量计算式,2),ROUND(D$4:D$65527*工程量计算式,2)))</f>
        <v/>
      </c>
      <c r="I221" s="19" t="str">
        <f ca="1">IF(COUNTIF($B$4:B221,B221)=1,SUMIF($B$4:$B$670,B221,$H$4:$H$670),"")</f>
        <v/>
      </c>
    </row>
    <row r="222" spans="1:9">
      <c r="A222" s="9" t="str">
        <f>IF(E222="","",COUNTA($E$4:E222))</f>
        <v/>
      </c>
      <c r="D222" s="11"/>
      <c r="E222" s="12"/>
      <c r="F222" s="13"/>
      <c r="G222" s="21" t="str">
        <f ca="1">IF(F222="","",ROUND(工程量计算式,2))</f>
        <v/>
      </c>
      <c r="H222" s="21" t="str">
        <f ca="1">IF(F222="","",IF(D222="",ROUND(工程量计算式,2),ROUND(D$4:D$65527*工程量计算式,2)))</f>
        <v/>
      </c>
      <c r="I222" s="19" t="str">
        <f ca="1">IF(COUNTIF($B$4:B222,B222)=1,SUMIF($B$4:$B$670,B222,$H$4:$H$670),"")</f>
        <v/>
      </c>
    </row>
    <row r="223" spans="1:9">
      <c r="A223" s="9" t="str">
        <f>IF(E223="","",COUNTA($E$4:E223))</f>
        <v/>
      </c>
      <c r="D223" s="11"/>
      <c r="E223" s="12"/>
      <c r="F223" s="13"/>
      <c r="G223" s="21" t="str">
        <f ca="1">IF(F223="","",ROUND(工程量计算式,2))</f>
        <v/>
      </c>
      <c r="H223" s="21" t="str">
        <f ca="1">IF(F223="","",IF(D223="",ROUND(工程量计算式,2),ROUND(D$4:D$65527*工程量计算式,2)))</f>
        <v/>
      </c>
      <c r="I223" s="19" t="str">
        <f ca="1">IF(COUNTIF($B$4:B223,B223)=1,SUMIF($B$4:$B$670,B223,$H$4:$H$670),"")</f>
        <v/>
      </c>
    </row>
    <row r="224" spans="1:9">
      <c r="A224" s="9" t="str">
        <f>IF(E224="","",COUNTA($E$4:E224))</f>
        <v/>
      </c>
      <c r="D224" s="11"/>
      <c r="E224" s="12"/>
      <c r="F224" s="13"/>
      <c r="G224" s="21" t="str">
        <f ca="1">IF(F224="","",ROUND(工程量计算式,2))</f>
        <v/>
      </c>
      <c r="H224" s="21" t="str">
        <f ca="1">IF(F224="","",IF(D224="",ROUND(工程量计算式,2),ROUND(D$4:D$65527*工程量计算式,2)))</f>
        <v/>
      </c>
      <c r="I224" s="19" t="str">
        <f ca="1">IF(COUNTIF($B$4:B224,B224)=1,SUMIF($B$4:$B$670,B224,$H$4:$H$670),"")</f>
        <v/>
      </c>
    </row>
    <row r="225" spans="1:9">
      <c r="A225" s="9" t="str">
        <f>IF(E225="","",COUNTA($E$4:E225))</f>
        <v/>
      </c>
      <c r="D225" s="11"/>
      <c r="E225" s="12"/>
      <c r="F225" s="13"/>
      <c r="G225" s="21" t="str">
        <f ca="1">IF(F225="","",ROUND(工程量计算式,2))</f>
        <v/>
      </c>
      <c r="H225" s="21" t="str">
        <f ca="1">IF(F225="","",IF(D225="",ROUND(工程量计算式,2),ROUND(D$4:D$65527*工程量计算式,2)))</f>
        <v/>
      </c>
      <c r="I225" s="19" t="str">
        <f ca="1">IF(COUNTIF($B$4:B225,B225)=1,SUMIF($B$4:$B$670,B225,$H$4:$H$670),"")</f>
        <v/>
      </c>
    </row>
    <row r="226" spans="1:9">
      <c r="A226" s="9" t="str">
        <f>IF(E226="","",COUNTA($E$4:E226))</f>
        <v/>
      </c>
      <c r="D226" s="11"/>
      <c r="E226" s="12"/>
      <c r="F226" s="13"/>
      <c r="G226" s="21" t="str">
        <f ca="1">IF(F226="","",ROUND(工程量计算式,2))</f>
        <v/>
      </c>
      <c r="H226" s="21" t="str">
        <f ca="1">IF(F226="","",IF(D226="",ROUND(工程量计算式,2),ROUND(D$4:D$65527*工程量计算式,2)))</f>
        <v/>
      </c>
      <c r="I226" s="19" t="str">
        <f ca="1">IF(COUNTIF($B$4:B226,B226)=1,SUMIF($B$4:$B$670,B226,$H$4:$H$670),"")</f>
        <v/>
      </c>
    </row>
    <row r="227" spans="1:9">
      <c r="A227" s="9" t="str">
        <f>IF(E227="","",COUNTA($E$4:E227))</f>
        <v/>
      </c>
      <c r="D227" s="11"/>
      <c r="E227" s="12"/>
      <c r="F227" s="13"/>
      <c r="G227" s="21" t="str">
        <f ca="1">IF(F227="","",ROUND(工程量计算式,2))</f>
        <v/>
      </c>
      <c r="H227" s="21" t="str">
        <f ca="1">IF(F227="","",IF(D227="",ROUND(工程量计算式,2),ROUND(D$4:D$65527*工程量计算式,2)))</f>
        <v/>
      </c>
      <c r="I227" s="19" t="str">
        <f ca="1">IF(COUNTIF($B$4:B227,B227)=1,SUMIF($B$4:$B$670,B227,$H$4:$H$670),"")</f>
        <v/>
      </c>
    </row>
    <row r="228" spans="1:9">
      <c r="A228" s="9" t="str">
        <f>IF(E228="","",COUNTA($E$4:E228))</f>
        <v/>
      </c>
      <c r="D228" s="11"/>
      <c r="E228" s="12"/>
      <c r="F228" s="13"/>
      <c r="G228" s="21" t="str">
        <f ca="1">IF(F228="","",ROUND(工程量计算式,2))</f>
        <v/>
      </c>
      <c r="H228" s="21" t="str">
        <f ca="1">IF(F228="","",IF(D228="",ROUND(工程量计算式,2),ROUND(D$4:D$65527*工程量计算式,2)))</f>
        <v/>
      </c>
      <c r="I228" s="19" t="str">
        <f ca="1">IF(COUNTIF($B$4:B228,B228)=1,SUMIF($B$4:$B$670,B228,$H$4:$H$670),"")</f>
        <v/>
      </c>
    </row>
    <row r="229" spans="1:9">
      <c r="A229" s="9" t="str">
        <f>IF(E229="","",COUNTA($E$4:E229))</f>
        <v/>
      </c>
      <c r="D229" s="11"/>
      <c r="E229" s="12"/>
      <c r="F229" s="13"/>
      <c r="G229" s="21" t="str">
        <f ca="1">IF(F229="","",ROUND(工程量计算式,2))</f>
        <v/>
      </c>
      <c r="H229" s="21" t="str">
        <f ca="1">IF(F229="","",IF(D229="",ROUND(工程量计算式,2),ROUND(D$4:D$65527*工程量计算式,2)))</f>
        <v/>
      </c>
      <c r="I229" s="19" t="str">
        <f ca="1">IF(COUNTIF($B$4:B229,B229)=1,SUMIF($B$4:$B$670,B229,$H$4:$H$670),"")</f>
        <v/>
      </c>
    </row>
    <row r="230" spans="1:9">
      <c r="A230" s="9" t="str">
        <f>IF(E230="","",COUNTA($E$4:E230))</f>
        <v/>
      </c>
      <c r="D230" s="11"/>
      <c r="E230" s="12"/>
      <c r="F230" s="13"/>
      <c r="G230" s="21" t="str">
        <f ca="1">IF(F230="","",ROUND(工程量计算式,2))</f>
        <v/>
      </c>
      <c r="H230" s="21" t="str">
        <f ca="1">IF(F230="","",IF(D230="",ROUND(工程量计算式,2),ROUND(D$4:D$65527*工程量计算式,2)))</f>
        <v/>
      </c>
      <c r="I230" s="19" t="str">
        <f ca="1">IF(COUNTIF($B$4:B230,B230)=1,SUMIF($B$4:$B$670,B230,$H$4:$H$670),"")</f>
        <v/>
      </c>
    </row>
    <row r="231" spans="1:9">
      <c r="A231" s="9" t="str">
        <f>IF(E231="","",COUNTA($E$4:E231))</f>
        <v/>
      </c>
      <c r="D231" s="11"/>
      <c r="E231" s="12"/>
      <c r="F231" s="13"/>
      <c r="G231" s="21" t="str">
        <f ca="1">IF(F231="","",ROUND(工程量计算式,2))</f>
        <v/>
      </c>
      <c r="H231" s="21" t="str">
        <f ca="1">IF(F231="","",IF(D231="",ROUND(工程量计算式,2),ROUND(D$4:D$65527*工程量计算式,2)))</f>
        <v/>
      </c>
      <c r="I231" s="19" t="str">
        <f ca="1">IF(COUNTIF($B$4:B231,B231)=1,SUMIF($B$4:$B$670,B231,$H$4:$H$670),"")</f>
        <v/>
      </c>
    </row>
    <row r="232" spans="1:9">
      <c r="A232" s="9" t="str">
        <f>IF(E232="","",COUNTA($E$4:E232))</f>
        <v/>
      </c>
      <c r="D232" s="11"/>
      <c r="E232" s="12"/>
      <c r="F232" s="13"/>
      <c r="G232" s="21" t="str">
        <f ca="1">IF(F232="","",ROUND(工程量计算式,2))</f>
        <v/>
      </c>
      <c r="H232" s="21" t="str">
        <f ca="1">IF(F232="","",IF(D232="",ROUND(工程量计算式,2),ROUND(D$4:D$65527*工程量计算式,2)))</f>
        <v/>
      </c>
      <c r="I232" s="19" t="str">
        <f ca="1">IF(COUNTIF($B$4:B232,B232)=1,SUMIF($B$4:$B$670,B232,$H$4:$H$670),"")</f>
        <v/>
      </c>
    </row>
    <row r="233" spans="1:9">
      <c r="A233" s="9" t="str">
        <f>IF(E233="","",COUNTA($E$4:E233))</f>
        <v/>
      </c>
      <c r="D233" s="11"/>
      <c r="E233" s="12"/>
      <c r="F233" s="13"/>
      <c r="G233" s="21" t="str">
        <f ca="1">IF(F233="","",ROUND(工程量计算式,2))</f>
        <v/>
      </c>
      <c r="H233" s="21" t="str">
        <f ca="1">IF(F233="","",IF(D233="",ROUND(工程量计算式,2),ROUND(D$4:D$65527*工程量计算式,2)))</f>
        <v/>
      </c>
      <c r="I233" s="19" t="str">
        <f ca="1">IF(COUNTIF($B$4:B233,B233)=1,SUMIF($B$4:$B$670,B233,$H$4:$H$670),"")</f>
        <v/>
      </c>
    </row>
    <row r="234" spans="1:9">
      <c r="A234" s="9" t="str">
        <f>IF(E234="","",COUNTA($E$4:E234))</f>
        <v/>
      </c>
      <c r="D234" s="11"/>
      <c r="E234" s="12"/>
      <c r="F234" s="13"/>
      <c r="G234" s="21" t="str">
        <f ca="1">IF(F234="","",ROUND(工程量计算式,2))</f>
        <v/>
      </c>
      <c r="H234" s="21" t="str">
        <f ca="1">IF(F234="","",IF(D234="",ROUND(工程量计算式,2),ROUND(D$4:D$65527*工程量计算式,2)))</f>
        <v/>
      </c>
      <c r="I234" s="19" t="str">
        <f ca="1">IF(COUNTIF($B$4:B234,B234)=1,SUMIF($B$4:$B$670,B234,$H$4:$H$670),"")</f>
        <v/>
      </c>
    </row>
    <row r="235" spans="1:9">
      <c r="A235" s="9" t="str">
        <f>IF(E235="","",COUNTA($E$4:E235))</f>
        <v/>
      </c>
      <c r="D235" s="11"/>
      <c r="E235" s="12"/>
      <c r="F235" s="13"/>
      <c r="G235" s="14" t="str">
        <f ca="1">IF(F235="","",ROUND(工程量计算式,2))</f>
        <v/>
      </c>
      <c r="H235" s="14" t="str">
        <f ca="1">IF(F235="","",IF(D235="",ROUND(工程量计算式,2),ROUND(D$4:D$65527*工程量计算式,2)))</f>
        <v/>
      </c>
      <c r="I235" s="19" t="str">
        <f ca="1">IF(COUNTIF($B$4:B235,B235)=1,SUMIF($B$4:$B$670,B235,$H$4:$H$670),"")</f>
        <v/>
      </c>
    </row>
    <row r="236" spans="1:9">
      <c r="A236" s="9" t="str">
        <f>IF(E236="","",COUNTA($E$4:E236))</f>
        <v/>
      </c>
      <c r="D236" s="11"/>
      <c r="E236" s="12"/>
      <c r="F236" s="13"/>
      <c r="G236" s="21" t="str">
        <f ca="1">IF(F236="","",ROUND(工程量计算式,2))</f>
        <v/>
      </c>
      <c r="H236" s="21" t="str">
        <f ca="1">IF(F236="","",IF(D236="",ROUND(工程量计算式,2),ROUND(D$4:D$65527*工程量计算式,2)))</f>
        <v/>
      </c>
      <c r="I236" s="19" t="str">
        <f ca="1">IF(COUNTIF($B$4:B236,B236)=1,SUMIF($B$4:$B$670,B236,$H$4:$H$670),"")</f>
        <v/>
      </c>
    </row>
    <row r="237" spans="1:9">
      <c r="A237" s="9" t="str">
        <f>IF(E237="","",COUNTA($E$4:E237))</f>
        <v/>
      </c>
      <c r="D237" s="11"/>
      <c r="E237" s="12"/>
      <c r="F237" s="13"/>
      <c r="G237" s="21" t="str">
        <f ca="1">IF(F237="","",ROUND(工程量计算式,2))</f>
        <v/>
      </c>
      <c r="H237" s="21" t="str">
        <f ca="1">IF(F237="","",IF(D237="",ROUND(工程量计算式,2),ROUND(D$4:D$65527*工程量计算式,2)))</f>
        <v/>
      </c>
      <c r="I237" s="19" t="str">
        <f ca="1">IF(COUNTIF($B$4:B237,B237)=1,SUMIF($B$4:$B$670,B237,$H$4:$H$670),"")</f>
        <v/>
      </c>
    </row>
    <row r="238" spans="1:9">
      <c r="A238" s="9" t="str">
        <f>IF(E238="","",COUNTA($E$4:E238))</f>
        <v/>
      </c>
      <c r="D238" s="11"/>
      <c r="E238" s="12"/>
      <c r="F238" s="13"/>
      <c r="G238" s="21" t="str">
        <f ca="1">IF(F238="","",ROUND(工程量计算式,2))</f>
        <v/>
      </c>
      <c r="H238" s="21" t="str">
        <f ca="1">IF(F238="","",IF(D238="",ROUND(工程量计算式,2),ROUND(D$4:D$65527*工程量计算式,2)))</f>
        <v/>
      </c>
      <c r="I238" s="19" t="str">
        <f ca="1">IF(COUNTIF($B$4:B238,B238)=1,SUMIF($B$4:$B$670,B238,$H$4:$H$670),"")</f>
        <v/>
      </c>
    </row>
    <row r="239" spans="1:9">
      <c r="A239" s="9" t="str">
        <f>IF(E239="","",COUNTA($E$4:E239))</f>
        <v/>
      </c>
      <c r="D239" s="11"/>
      <c r="E239" s="12"/>
      <c r="F239" s="13"/>
      <c r="G239" s="21" t="str">
        <f ca="1">IF(F239="","",ROUND(工程量计算式,2))</f>
        <v/>
      </c>
      <c r="H239" s="21" t="str">
        <f ca="1">IF(F239="","",IF(D239="",ROUND(工程量计算式,2),ROUND(D$4:D$65527*工程量计算式,2)))</f>
        <v/>
      </c>
      <c r="I239" s="19" t="str">
        <f ca="1">IF(COUNTIF($B$4:B239,B239)=1,SUMIF($B$4:$B$670,B239,$H$4:$H$670),"")</f>
        <v/>
      </c>
    </row>
    <row r="240" spans="1:9">
      <c r="A240" s="9" t="str">
        <f>IF(E240="","",COUNTA($E$4:E240))</f>
        <v/>
      </c>
      <c r="D240" s="11"/>
      <c r="E240" s="12"/>
      <c r="F240" s="13"/>
      <c r="G240" s="14" t="str">
        <f ca="1">IF(F240="","",ROUND(工程量计算式,2))</f>
        <v/>
      </c>
      <c r="H240" s="14" t="str">
        <f ca="1">IF(F240="","",IF(D240="",ROUND(工程量计算式,2),ROUND(D$4:D$65527*工程量计算式,2)))</f>
        <v/>
      </c>
      <c r="I240" s="19" t="str">
        <f ca="1">IF(COUNTIF($B$4:B240,B240)=1,SUMIF($B$4:$B$670,B240,$H$4:$H$670),"")</f>
        <v/>
      </c>
    </row>
    <row r="241" spans="1:9">
      <c r="A241" s="9" t="str">
        <f>IF(E241="","",COUNTA($E$4:E241))</f>
        <v/>
      </c>
      <c r="D241" s="11"/>
      <c r="E241" s="12"/>
      <c r="F241" s="13"/>
      <c r="G241" s="14" t="str">
        <f ca="1">IF(F241="","",ROUND(工程量计算式,2))</f>
        <v/>
      </c>
      <c r="H241" s="14" t="str">
        <f ca="1">IF(F241="","",IF(D241="",ROUND(工程量计算式,2),ROUND(D$4:D$65527*工程量计算式,2)))</f>
        <v/>
      </c>
      <c r="I241" s="19" t="str">
        <f ca="1">IF(COUNTIF($B$4:B241,B241)=1,SUMIF($B$4:$B$670,B241,$H$4:$H$670),"")</f>
        <v/>
      </c>
    </row>
    <row r="242" spans="1:9">
      <c r="A242" s="9" t="str">
        <f>IF(E242="","",COUNTA($E$4:E242))</f>
        <v/>
      </c>
      <c r="D242" s="11"/>
      <c r="E242" s="12"/>
      <c r="F242" s="13"/>
      <c r="G242" s="14" t="str">
        <f ca="1">IF(F242="","",ROUND(工程量计算式,2))</f>
        <v/>
      </c>
      <c r="H242" s="14" t="str">
        <f ca="1">IF(F242="","",IF(D242="",ROUND(工程量计算式,2),ROUND(D$4:D$65527*工程量计算式,2)))</f>
        <v/>
      </c>
      <c r="I242" s="19" t="str">
        <f ca="1">IF(COUNTIF($B$4:B242,B242)=1,SUMIF($B$4:$B$670,B242,$H$4:$H$670),"")</f>
        <v/>
      </c>
    </row>
    <row r="243" spans="1:9">
      <c r="A243" s="9" t="str">
        <f>IF(E243="","",COUNTA($E$4:E243))</f>
        <v/>
      </c>
      <c r="D243" s="11"/>
      <c r="E243" s="12"/>
      <c r="F243" s="13"/>
      <c r="G243" s="14" t="str">
        <f ca="1">IF(F243="","",ROUND(工程量计算式,2))</f>
        <v/>
      </c>
      <c r="H243" s="14" t="str">
        <f ca="1">IF(F243="","",IF(D243="",ROUND(工程量计算式,2),ROUND(D$4:D$65527*工程量计算式,2)))</f>
        <v/>
      </c>
      <c r="I243" s="19" t="str">
        <f ca="1">IF(COUNTIF($B$4:B243,B243)=1,SUMIF($B$4:$B$670,B243,$H$4:$H$670),"")</f>
        <v/>
      </c>
    </row>
    <row r="244" spans="1:9">
      <c r="A244" s="9" t="str">
        <f>IF(E244="","",COUNTA($E$4:E244))</f>
        <v/>
      </c>
      <c r="D244" s="11"/>
      <c r="E244" s="12"/>
      <c r="F244" s="13"/>
      <c r="G244" s="14" t="str">
        <f ca="1">IF(F244="","",ROUND(工程量计算式,2))</f>
        <v/>
      </c>
      <c r="H244" s="14" t="str">
        <f ca="1">IF(F244="","",IF(D244="",ROUND(工程量计算式,2),ROUND(D$4:D$65527*工程量计算式,2)))</f>
        <v/>
      </c>
      <c r="I244" s="19" t="str">
        <f ca="1">IF(COUNTIF($B$4:B244,B244)=1,SUMIF($B$4:$B$670,B244,$H$4:$H$670),"")</f>
        <v/>
      </c>
    </row>
    <row r="245" spans="1:9">
      <c r="A245" s="9" t="str">
        <f>IF(E245="","",COUNTA($E$4:E245))</f>
        <v/>
      </c>
      <c r="D245" s="11"/>
      <c r="E245" s="12"/>
      <c r="F245" s="13"/>
      <c r="G245" s="14" t="str">
        <f ca="1">IF(F245="","",ROUND(工程量计算式,2))</f>
        <v/>
      </c>
      <c r="H245" s="14" t="str">
        <f ca="1">IF(F245="","",IF(D245="",ROUND(工程量计算式,2),ROUND(D$4:D$65527*工程量计算式,2)))</f>
        <v/>
      </c>
      <c r="I245" s="19" t="str">
        <f ca="1">IF(COUNTIF($B$4:B245,B245)=1,SUMIF($B$4:$B$670,B245,$H$4:$H$670),"")</f>
        <v/>
      </c>
    </row>
    <row r="246" spans="1:9">
      <c r="A246" s="9" t="str">
        <f>IF(E246="","",COUNTA($E$4:E246))</f>
        <v/>
      </c>
      <c r="D246" s="11"/>
      <c r="E246" s="12"/>
      <c r="F246" s="13"/>
      <c r="G246" s="14" t="str">
        <f ca="1">IF(F246="","",ROUND(工程量计算式,2))</f>
        <v/>
      </c>
      <c r="H246" s="14" t="str">
        <f ca="1">IF(F246="","",IF(D246="",ROUND(工程量计算式,2),ROUND(D$4:D$65527*工程量计算式,2)))</f>
        <v/>
      </c>
      <c r="I246" s="19" t="str">
        <f ca="1">IF(COUNTIF($B$4:B246,B246)=1,SUMIF($B$4:$B$670,B246,$H$4:$H$670),"")</f>
        <v/>
      </c>
    </row>
    <row r="247" spans="1:9">
      <c r="A247" s="9" t="str">
        <f>IF(E247="","",COUNTA($E$4:E247))</f>
        <v/>
      </c>
      <c r="D247" s="11"/>
      <c r="E247" s="12"/>
      <c r="F247" s="13"/>
      <c r="G247" s="21" t="str">
        <f ca="1">IF(F247="","",ROUND(工程量计算式,2))</f>
        <v/>
      </c>
      <c r="H247" s="21" t="str">
        <f ca="1">IF(F247="","",IF(D247="",ROUND(工程量计算式,2),ROUND(D$4:D$65527*工程量计算式,2)))</f>
        <v/>
      </c>
      <c r="I247" s="19" t="str">
        <f ca="1">IF(COUNTIF($B$4:B247,B247)=1,SUMIF($B$4:$B$670,B247,$H$4:$H$670),"")</f>
        <v/>
      </c>
    </row>
    <row r="248" spans="1:9">
      <c r="A248" s="9" t="str">
        <f>IF(E248="","",COUNTA($E$4:E248))</f>
        <v/>
      </c>
      <c r="D248" s="11"/>
      <c r="E248" s="12"/>
      <c r="F248" s="13"/>
      <c r="G248" s="21" t="str">
        <f ca="1">IF(F248="","",ROUND(工程量计算式,2))</f>
        <v/>
      </c>
      <c r="H248" s="21" t="str">
        <f ca="1">IF(F248="","",IF(D248="",ROUND(工程量计算式,2),ROUND(D$4:D$65527*工程量计算式,2)))</f>
        <v/>
      </c>
      <c r="I248" s="19" t="str">
        <f ca="1">IF(COUNTIF($B$4:B248,B248)=1,SUMIF($B$4:$B$670,B248,$H$4:$H$670),"")</f>
        <v/>
      </c>
    </row>
    <row r="249" spans="1:9">
      <c r="A249" s="9" t="str">
        <f>IF(E249="","",COUNTA($E$4:E249))</f>
        <v/>
      </c>
      <c r="D249" s="11"/>
      <c r="E249" s="12"/>
      <c r="F249" s="13"/>
      <c r="G249" s="21" t="str">
        <f ca="1">IF(F249="","",ROUND(工程量计算式,2))</f>
        <v/>
      </c>
      <c r="H249" s="21" t="str">
        <f ca="1">IF(F249="","",IF(D249="",ROUND(工程量计算式,2),ROUND(D$4:D$65527*工程量计算式,2)))</f>
        <v/>
      </c>
      <c r="I249" s="19" t="str">
        <f ca="1">IF(COUNTIF($B$4:B249,B249)=1,SUMIF($B$4:$B$670,B249,$H$4:$H$670),"")</f>
        <v/>
      </c>
    </row>
    <row r="250" spans="1:9">
      <c r="A250" s="9" t="str">
        <f>IF(E250="","",COUNTA($E$4:E250))</f>
        <v/>
      </c>
      <c r="D250" s="11"/>
      <c r="E250" s="12"/>
      <c r="F250" s="13"/>
      <c r="G250" s="21" t="str">
        <f ca="1">IF(F250="","",ROUND(工程量计算式,2))</f>
        <v/>
      </c>
      <c r="H250" s="21" t="str">
        <f ca="1">IF(F250="","",IF(D250="",ROUND(工程量计算式,2),ROUND(D$4:D$65527*工程量计算式,2)))</f>
        <v/>
      </c>
      <c r="I250" s="19" t="str">
        <f ca="1">IF(COUNTIF($B$4:B250,B250)=1,SUMIF($B$4:$B$670,B250,$H$4:$H$670),"")</f>
        <v/>
      </c>
    </row>
    <row r="251" spans="1:9">
      <c r="A251" s="9" t="str">
        <f>IF(E251="","",COUNTA($E$4:E251))</f>
        <v/>
      </c>
      <c r="D251" s="11"/>
      <c r="E251" s="12"/>
      <c r="F251" s="13"/>
      <c r="G251" s="14" t="str">
        <f ca="1">IF(F251="","",ROUND(工程量计算式,2))</f>
        <v/>
      </c>
      <c r="H251" s="14" t="str">
        <f ca="1">IF(F251="","",IF(D251="",ROUND(工程量计算式,2),ROUND(D$4:D$65527*工程量计算式,2)))</f>
        <v/>
      </c>
      <c r="I251" s="19" t="str">
        <f ca="1">IF(COUNTIF($B$4:B251,B251)=1,SUMIF($B$4:$B$670,B251,$H$4:$H$670),"")</f>
        <v/>
      </c>
    </row>
    <row r="252" spans="1:9">
      <c r="A252" s="9" t="str">
        <f>IF(E252="","",COUNTA($E$4:E252))</f>
        <v/>
      </c>
      <c r="D252" s="11"/>
      <c r="E252" s="12"/>
      <c r="F252" s="13"/>
      <c r="G252" s="14" t="str">
        <f ca="1">IF(F252="","",ROUND(工程量计算式,2))</f>
        <v/>
      </c>
      <c r="H252" s="14" t="str">
        <f ca="1">IF(F252="","",IF(D252="",ROUND(工程量计算式,2),ROUND(D$4:D$65527*工程量计算式,2)))</f>
        <v/>
      </c>
      <c r="I252" s="19" t="str">
        <f ca="1">IF(COUNTIF($B$4:B252,B252)=1,SUMIF($B$4:$B$670,B252,$H$4:$H$670),"")</f>
        <v/>
      </c>
    </row>
    <row r="253" spans="1:9">
      <c r="A253" s="9" t="str">
        <f>IF(E253="","",COUNTA($E$4:E253))</f>
        <v/>
      </c>
      <c r="D253" s="11"/>
      <c r="E253" s="12"/>
      <c r="F253" s="13"/>
      <c r="G253" s="14" t="str">
        <f ca="1">IF(F253="","",ROUND(工程量计算式,2))</f>
        <v/>
      </c>
      <c r="H253" s="14" t="str">
        <f ca="1">IF(F253="","",IF(D253="",ROUND(工程量计算式,2),ROUND(D$4:D$65527*工程量计算式,2)))</f>
        <v/>
      </c>
      <c r="I253" s="19" t="str">
        <f ca="1">IF(COUNTIF($B$4:B253,B253)=1,SUMIF($B$4:$B$670,B253,$H$4:$H$670),"")</f>
        <v/>
      </c>
    </row>
    <row r="254" spans="1:9">
      <c r="A254" s="9" t="str">
        <f>IF(E254="","",COUNTA($E$4:E254))</f>
        <v/>
      </c>
      <c r="D254" s="11"/>
      <c r="E254" s="12"/>
      <c r="F254" s="13"/>
      <c r="G254" s="14" t="str">
        <f ca="1">IF(F254="","",ROUND(工程量计算式,2))</f>
        <v/>
      </c>
      <c r="H254" s="14" t="str">
        <f ca="1">IF(F254="","",IF(D254="",ROUND(工程量计算式,2),ROUND(D$4:D$65527*工程量计算式,2)))</f>
        <v/>
      </c>
      <c r="I254" s="19" t="str">
        <f ca="1">IF(COUNTIF($B$4:B254,B254)=1,SUMIF($B$4:$B$670,B254,$H$4:$H$670),"")</f>
        <v/>
      </c>
    </row>
    <row r="255" spans="1:9">
      <c r="A255" s="9" t="str">
        <f>IF(E255="","",COUNTA($E$4:E255))</f>
        <v/>
      </c>
      <c r="D255" s="11"/>
      <c r="E255" s="12"/>
      <c r="F255" s="13"/>
      <c r="G255" s="14" t="str">
        <f ca="1">IF(F255="","",ROUND(工程量计算式,2))</f>
        <v/>
      </c>
      <c r="H255" s="14" t="str">
        <f ca="1">IF(F255="","",IF(D255="",ROUND(工程量计算式,2),ROUND(D$4:D$65527*工程量计算式,2)))</f>
        <v/>
      </c>
      <c r="I255" s="19" t="str">
        <f ca="1">IF(COUNTIF($B$4:B255,B255)=1,SUMIF($B$4:$B$670,B255,$H$4:$H$670),"")</f>
        <v/>
      </c>
    </row>
    <row r="256" spans="1:9">
      <c r="A256" s="9" t="str">
        <f>IF(E256="","",COUNTA($E$4:E256))</f>
        <v/>
      </c>
      <c r="D256" s="11"/>
      <c r="E256" s="12"/>
      <c r="F256" s="13"/>
      <c r="G256" s="14" t="str">
        <f ca="1">IF(F256="","",ROUND(工程量计算式,2))</f>
        <v/>
      </c>
      <c r="H256" s="14" t="str">
        <f ca="1">IF(F256="","",IF(D256="",ROUND(工程量计算式,2),ROUND(D$4:D$65527*工程量计算式,2)))</f>
        <v/>
      </c>
      <c r="I256" s="19" t="str">
        <f ca="1">IF(COUNTIF($B$4:B256,B256)=1,SUMIF($B$4:$B$670,B256,$H$4:$H$670),"")</f>
        <v/>
      </c>
    </row>
    <row r="257" spans="1:9">
      <c r="A257" s="9" t="str">
        <f>IF(E257="","",COUNTA($E$4:E257))</f>
        <v/>
      </c>
      <c r="D257" s="11"/>
      <c r="E257" s="12"/>
      <c r="F257" s="13"/>
      <c r="G257" s="21" t="str">
        <f ca="1">IF(F257="","",ROUND(工程量计算式,2))</f>
        <v/>
      </c>
      <c r="H257" s="21" t="str">
        <f ca="1">IF(F257="","",IF(D257="",ROUND(工程量计算式,2),ROUND(D$4:D$65527*工程量计算式,2)))</f>
        <v/>
      </c>
      <c r="I257" s="19" t="str">
        <f ca="1">IF(COUNTIF($B$4:B257,B257)=1,SUMIF($B$4:$B$670,B257,$H$4:$H$670),"")</f>
        <v/>
      </c>
    </row>
    <row r="258" spans="1:9">
      <c r="A258" s="9" t="str">
        <f>IF(E258="","",COUNTA($E$4:E258))</f>
        <v/>
      </c>
      <c r="D258" s="11"/>
      <c r="E258" s="12"/>
      <c r="F258" s="13"/>
      <c r="G258" s="21" t="str">
        <f ca="1">IF(F258="","",ROUND(工程量计算式,2))</f>
        <v/>
      </c>
      <c r="H258" s="21" t="str">
        <f ca="1">IF(F258="","",IF(D258="",ROUND(工程量计算式,2),ROUND(D$4:D$65527*工程量计算式,2)))</f>
        <v/>
      </c>
      <c r="I258" s="19" t="str">
        <f ca="1">IF(COUNTIF($B$4:B258,B258)=1,SUMIF($B$4:$B$670,B258,$H$4:$H$670),"")</f>
        <v/>
      </c>
    </row>
    <row r="259" spans="1:9">
      <c r="A259" s="9" t="str">
        <f>IF(E259="","",COUNTA($E$4:E259))</f>
        <v/>
      </c>
      <c r="D259" s="11"/>
      <c r="E259" s="12"/>
      <c r="F259" s="13"/>
      <c r="G259" s="21" t="str">
        <f ca="1">IF(F259="","",ROUND(工程量计算式,2))</f>
        <v/>
      </c>
      <c r="H259" s="21" t="str">
        <f ca="1">IF(F259="","",IF(D259="",ROUND(工程量计算式,2),ROUND(D$4:D$65527*工程量计算式,2)))</f>
        <v/>
      </c>
      <c r="I259" s="19" t="str">
        <f ca="1">IF(COUNTIF($B$4:B259,B259)=1,SUMIF($B$4:$B$670,B259,$H$4:$H$670),"")</f>
        <v/>
      </c>
    </row>
    <row r="260" spans="1:9">
      <c r="A260" s="9" t="str">
        <f>IF(E260="","",COUNTA($E$4:E260))</f>
        <v/>
      </c>
      <c r="D260" s="11"/>
      <c r="E260" s="12"/>
      <c r="F260" s="13"/>
      <c r="G260" s="21" t="str">
        <f ca="1">IF(F260="","",ROUND(工程量计算式,2))</f>
        <v/>
      </c>
      <c r="H260" s="21" t="str">
        <f ca="1">IF(F260="","",IF(D260="",ROUND(工程量计算式,2),ROUND(D$4:D$65527*工程量计算式,2)))</f>
        <v/>
      </c>
      <c r="I260" s="19" t="str">
        <f ca="1">IF(COUNTIF($B$4:B260,B260)=1,SUMIF($B$4:$B$670,B260,$H$4:$H$670),"")</f>
        <v/>
      </c>
    </row>
    <row r="261" spans="1:9">
      <c r="A261" s="9" t="str">
        <f>IF(E261="","",COUNTA($E$4:E261))</f>
        <v/>
      </c>
      <c r="D261" s="2"/>
      <c r="F261" s="3"/>
      <c r="G261" s="21" t="str">
        <f ca="1">IF(F261="","",ROUND(工程量计算式,2))</f>
        <v/>
      </c>
      <c r="H261" s="21" t="str">
        <f ca="1">IF(F261="","",IF(D261="",ROUND(工程量计算式,2),ROUND(D$4:D$65527*工程量计算式,2)))</f>
        <v/>
      </c>
      <c r="I261" s="19" t="str">
        <f ca="1">IF(COUNTIF($B$4:B261,B261)=1,SUMIF($B$4:$B$670,B261,$H$4:$H$670),"")</f>
        <v/>
      </c>
    </row>
    <row r="262" spans="1:9">
      <c r="A262" s="9" t="str">
        <f>IF(E262="","",COUNTA($E$4:E262))</f>
        <v/>
      </c>
      <c r="D262" s="11"/>
      <c r="E262" s="12"/>
      <c r="F262" s="13"/>
      <c r="G262" s="21" t="str">
        <f ca="1">IF(F262="","",ROUND(工程量计算式,2))</f>
        <v/>
      </c>
      <c r="H262" s="21" t="str">
        <f ca="1">IF(F262="","",IF(D262="",ROUND(工程量计算式,2),ROUND(D$4:D$65527*工程量计算式,2)))</f>
        <v/>
      </c>
      <c r="I262" s="19" t="str">
        <f ca="1">IF(COUNTIF($B$4:B262,B262)=1,SUMIF($B$4:$B$670,B262,$H$4:$H$670),"")</f>
        <v/>
      </c>
    </row>
    <row r="263" spans="1:9">
      <c r="A263" s="9" t="str">
        <f>IF(E263="","",COUNTA($E$4:E263))</f>
        <v/>
      </c>
      <c r="D263" s="11"/>
      <c r="E263" s="12"/>
      <c r="F263" s="13"/>
      <c r="G263" s="21" t="str">
        <f ca="1">IF(F263="","",ROUND(工程量计算式,2))</f>
        <v/>
      </c>
      <c r="H263" s="21" t="str">
        <f ca="1">IF(F263="","",IF(D263="",ROUND(工程量计算式,2),ROUND(D$4:D$65527*工程量计算式,2)))</f>
        <v/>
      </c>
      <c r="I263" s="19" t="str">
        <f ca="1">IF(COUNTIF($B$4:B263,B263)=1,SUMIF($B$4:$B$670,B263,$H$4:$H$670),"")</f>
        <v/>
      </c>
    </row>
    <row r="264" spans="1:9">
      <c r="A264" s="9" t="str">
        <f>IF(E264="","",COUNTA($E$4:E264))</f>
        <v/>
      </c>
      <c r="D264" s="11"/>
      <c r="E264" s="12"/>
      <c r="F264" s="13"/>
      <c r="G264" s="14" t="str">
        <f ca="1">IF(F264="","",ROUND(工程量计算式,2))</f>
        <v/>
      </c>
      <c r="H264" s="14" t="str">
        <f ca="1">IF(F264="","",IF(D264="",ROUND(工程量计算式,2),ROUND(D$4:D$65527*工程量计算式,2)))</f>
        <v/>
      </c>
      <c r="I264" s="19" t="str">
        <f ca="1">IF(COUNTIF($B$4:B264,B264)=1,SUMIF($B$4:$B$704,B264,$H$4:$H$704),"")</f>
        <v/>
      </c>
    </row>
    <row r="265" spans="1:9">
      <c r="A265" s="9" t="str">
        <f>IF(E265="","",COUNTA($E$4:E265))</f>
        <v/>
      </c>
      <c r="D265" s="11"/>
      <c r="E265" s="12"/>
      <c r="F265" s="13"/>
      <c r="G265" s="14" t="str">
        <f ca="1">IF(F265="","",ROUND(工程量计算式,2))</f>
        <v/>
      </c>
      <c r="H265" s="14" t="str">
        <f ca="1">IF(F265="","",IF(D265="",ROUND(工程量计算式,2),ROUND(D$4:D$65527*工程量计算式,2)))</f>
        <v/>
      </c>
      <c r="I265" s="19" t="str">
        <f ca="1">IF(COUNTIF($B$4:B265,B265)=1,SUMIF($B$4:$B$704,B265,$H$4:$H$704),"")</f>
        <v/>
      </c>
    </row>
    <row r="266" spans="1:9">
      <c r="A266" s="9" t="str">
        <f>IF(E266="","",COUNTA($E$4:E266))</f>
        <v/>
      </c>
      <c r="D266" s="11"/>
      <c r="E266" s="12"/>
      <c r="F266" s="13"/>
      <c r="G266" s="21" t="str">
        <f ca="1">IF(F266="","",ROUND(工程量计算式,2))</f>
        <v/>
      </c>
      <c r="H266" s="14" t="str">
        <f ca="1">IF(F266="","",IF(D266="",ROUND(工程量计算式,2),ROUND(D$4:D$65527*工程量计算式,2)))</f>
        <v/>
      </c>
      <c r="I266" s="19" t="str">
        <f ca="1">IF(COUNTIF($B$4:B266,B266)=1,SUMIF($B$4:$B$670,B266,$H$4:$H$670),"")</f>
        <v/>
      </c>
    </row>
    <row r="267" spans="1:9">
      <c r="A267" s="9" t="str">
        <f>IF(E267="","",COUNTA($E$4:E267))</f>
        <v/>
      </c>
      <c r="D267" s="11"/>
      <c r="E267" s="12"/>
      <c r="F267" s="13"/>
      <c r="G267" s="14" t="str">
        <f ca="1">IF(F267="","",ROUND(工程量计算式,2))</f>
        <v/>
      </c>
      <c r="H267" s="14" t="str">
        <f ca="1">IF(F267="","",IF(D267="",ROUND(工程量计算式,2),ROUND(D$4:D$65527*工程量计算式,2)))</f>
        <v/>
      </c>
      <c r="I267" s="19" t="str">
        <f ca="1">IF(COUNTIF($B$4:B267,B267)=1,SUMIF($B$4:$B$670,B267,$H$4:$H$670),"")</f>
        <v/>
      </c>
    </row>
    <row r="268" spans="1:9">
      <c r="A268" s="9" t="str">
        <f>IF(E268="","",COUNTA($E$4:E268))</f>
        <v/>
      </c>
      <c r="D268" s="11"/>
      <c r="E268" s="12"/>
      <c r="F268" s="13"/>
      <c r="G268" s="21" t="str">
        <f ca="1">IF(F268="","",ROUND(工程量计算式,2))</f>
        <v/>
      </c>
      <c r="H268" s="21" t="str">
        <f ca="1">IF(F268="","",IF(D268="",ROUND(工程量计算式,2),ROUND(D$4:D$65527*工程量计算式,2)))</f>
        <v/>
      </c>
      <c r="I268" s="19" t="str">
        <f ca="1">IF(COUNTIF($B$4:B268,B268)=1,SUMIF($B$4:$B$670,B268,$H$4:$H$670),"")</f>
        <v/>
      </c>
    </row>
    <row r="269" spans="1:9">
      <c r="A269" s="9" t="str">
        <f>IF(E269="","",COUNTA($E$4:E269))</f>
        <v/>
      </c>
      <c r="D269" s="11"/>
      <c r="E269" s="12"/>
      <c r="F269" s="13"/>
      <c r="G269" s="21" t="str">
        <f ca="1">IF(F269="","",ROUND(工程量计算式,2))</f>
        <v/>
      </c>
      <c r="H269" s="21" t="str">
        <f ca="1">IF(F269="","",IF(D269="",ROUND(工程量计算式,2),ROUND(D$4:D$65527*工程量计算式,2)))</f>
        <v/>
      </c>
      <c r="I269" s="19" t="str">
        <f ca="1">IF(COUNTIF($B$4:B269,B269)=1,SUMIF($B$4:$B$670,B269,$H$4:$H$670),"")</f>
        <v/>
      </c>
    </row>
    <row r="270" spans="1:9">
      <c r="A270" s="9" t="str">
        <f>IF(E270="","",COUNTA($E$4:E270))</f>
        <v/>
      </c>
      <c r="D270" s="11"/>
      <c r="E270" s="12"/>
      <c r="F270" s="13"/>
      <c r="G270" s="21" t="str">
        <f ca="1">IF(F270="","",ROUND(工程量计算式,2))</f>
        <v/>
      </c>
      <c r="H270" s="21" t="str">
        <f ca="1">IF(F270="","",IF(D270="",ROUND(工程量计算式,2),ROUND(D$4:D$65527*工程量计算式,2)))</f>
        <v/>
      </c>
      <c r="I270" s="19" t="str">
        <f ca="1">IF(COUNTIF($B$4:B270,B270)=1,SUMIF($B$4:$B$670,B270,$H$4:$H$670),"")</f>
        <v/>
      </c>
    </row>
    <row r="271" spans="1:9">
      <c r="A271" s="9" t="str">
        <f>IF(E271="","",COUNTA($E$4:E271))</f>
        <v/>
      </c>
      <c r="D271" s="11"/>
      <c r="E271" s="12"/>
      <c r="F271" s="13"/>
      <c r="G271" s="21" t="str">
        <f ca="1">IF(F271="","",ROUND(工程量计算式,2))</f>
        <v/>
      </c>
      <c r="H271" s="21" t="str">
        <f ca="1">IF(F271="","",IF(D271="",ROUND(工程量计算式,2),ROUND(D$4:D$65527*工程量计算式,2)))</f>
        <v/>
      </c>
      <c r="I271" s="19" t="str">
        <f ca="1">IF(COUNTIF($B$4:B271,B271)=1,SUMIF($B$4:$B$670,B271,$H$4:$H$670),"")</f>
        <v/>
      </c>
    </row>
    <row r="272" spans="1:9">
      <c r="A272" s="9" t="str">
        <f>IF(E272="","",COUNTA($E$4:E272))</f>
        <v/>
      </c>
      <c r="D272" s="11"/>
      <c r="E272" s="12"/>
      <c r="F272" s="13"/>
      <c r="G272" s="21" t="str">
        <f ca="1">IF(F272="","",ROUND(工程量计算式,2))</f>
        <v/>
      </c>
      <c r="H272" s="21" t="str">
        <f ca="1">IF(F272="","",IF(D272="",ROUND(工程量计算式,2),ROUND(D$4:D$65527*工程量计算式,2)))</f>
        <v/>
      </c>
      <c r="I272" s="19" t="str">
        <f ca="1">IF(COUNTIF($B$4:B272,B272)=1,SUMIF($B$4:$B$670,B272,$H$4:$H$670),"")</f>
        <v/>
      </c>
    </row>
    <row r="273" spans="1:9">
      <c r="A273" s="9" t="str">
        <f>IF(E273="","",COUNTA($E$4:E273))</f>
        <v/>
      </c>
      <c r="D273" s="11"/>
      <c r="E273" s="12"/>
      <c r="F273" s="13"/>
      <c r="G273" s="21" t="str">
        <f ca="1">IF(F273="","",ROUND(工程量计算式,2))</f>
        <v/>
      </c>
      <c r="H273" s="21" t="str">
        <f ca="1">IF(F273="","",IF(D273="",ROUND(工程量计算式,2),ROUND(D$4:D$65527*工程量计算式,2)))</f>
        <v/>
      </c>
      <c r="I273" s="19" t="str">
        <f ca="1">IF(COUNTIF($B$4:B273,B273)=1,SUMIF($B$4:$B$670,B273,$H$4:$H$670),"")</f>
        <v/>
      </c>
    </row>
    <row r="274" spans="1:9">
      <c r="A274" s="9" t="str">
        <f>IF(E274="","",COUNTA($E$4:E274))</f>
        <v/>
      </c>
      <c r="D274" s="11"/>
      <c r="E274" s="12"/>
      <c r="F274" s="13"/>
      <c r="G274" s="21" t="str">
        <f ca="1">IF(F274="","",ROUND(工程量计算式,2))</f>
        <v/>
      </c>
      <c r="H274" s="21" t="str">
        <f ca="1">IF(F274="","",IF(D274="",ROUND(工程量计算式,2),ROUND(D$4:D$65527*工程量计算式,2)))</f>
        <v/>
      </c>
      <c r="I274" s="19" t="str">
        <f ca="1">IF(COUNTIF($B$4:B274,B274)=1,SUMIF($B$4:$B$670,B274,$H$4:$H$670),"")</f>
        <v/>
      </c>
    </row>
    <row r="275" spans="1:9">
      <c r="A275" s="9" t="str">
        <f>IF(E275="","",COUNTA($E$4:E275))</f>
        <v/>
      </c>
      <c r="D275" s="11"/>
      <c r="E275" s="12"/>
      <c r="F275" s="13"/>
      <c r="G275" s="21" t="str">
        <f ca="1">IF(F275="","",ROUND(工程量计算式,2))</f>
        <v/>
      </c>
      <c r="H275" s="21" t="str">
        <f ca="1">IF(F275="","",IF(D275="",ROUND(工程量计算式,2),ROUND(D$4:D$65527*工程量计算式,2)))</f>
        <v/>
      </c>
      <c r="I275" s="19" t="str">
        <f ca="1">IF(COUNTIF($B$4:B275,B275)=1,SUMIF($B$4:$B$670,B275,$H$4:$H$670),"")</f>
        <v/>
      </c>
    </row>
    <row r="276" spans="1:9">
      <c r="A276" s="9" t="str">
        <f>IF(E276="","",COUNTA($E$4:E276))</f>
        <v/>
      </c>
      <c r="D276" s="11"/>
      <c r="E276" s="12"/>
      <c r="F276" s="13"/>
      <c r="G276" s="21" t="str">
        <f ca="1">IF(F276="","",ROUND(工程量计算式,2))</f>
        <v/>
      </c>
      <c r="H276" s="21" t="str">
        <f ca="1">IF(F276="","",IF(D276="",ROUND(工程量计算式,2),ROUND(D$4:D$65527*工程量计算式,2)))</f>
        <v/>
      </c>
      <c r="I276" s="19" t="str">
        <f ca="1">IF(COUNTIF($B$4:B276,B276)=1,SUMIF($B$4:$B$670,B276,$H$4:$H$670),"")</f>
        <v/>
      </c>
    </row>
    <row r="277" spans="1:9">
      <c r="A277" s="9" t="str">
        <f>IF(E277="","",COUNTA($E$4:E277))</f>
        <v/>
      </c>
      <c r="D277" s="11"/>
      <c r="E277" s="12"/>
      <c r="F277" s="13"/>
      <c r="G277" s="21" t="str">
        <f ca="1">IF(F277="","",ROUND(工程量计算式,2))</f>
        <v/>
      </c>
      <c r="H277" s="21" t="str">
        <f ca="1">IF(F277="","",IF(D277="",ROUND(工程量计算式,2),ROUND(D$4:D$65527*工程量计算式,2)))</f>
        <v/>
      </c>
      <c r="I277" s="19" t="str">
        <f ca="1">IF(COUNTIF($B$4:B277,B277)=1,SUMIF($B$4:$B$670,B277,$H$4:$H$670),"")</f>
        <v/>
      </c>
    </row>
    <row r="278" spans="1:9">
      <c r="A278" s="9" t="str">
        <f>IF(E278="","",COUNTA($E$4:E278))</f>
        <v/>
      </c>
      <c r="D278" s="11"/>
      <c r="E278" s="12"/>
      <c r="F278" s="13"/>
      <c r="G278" s="21" t="str">
        <f ca="1">IF(F278="","",ROUND(工程量计算式,2))</f>
        <v/>
      </c>
      <c r="H278" s="21" t="str">
        <f ca="1">IF(F278="","",IF(D278="",ROUND(工程量计算式,2),ROUND(D$4:D$65527*工程量计算式,2)))</f>
        <v/>
      </c>
      <c r="I278" s="19" t="str">
        <f ca="1">IF(COUNTIF($B$4:B278,B278)=1,SUMIF($B$4:$B$670,B278,$H$4:$H$670),"")</f>
        <v/>
      </c>
    </row>
    <row r="279" spans="1:9">
      <c r="A279" s="9" t="str">
        <f>IF(E279="","",COUNTA($E$4:E279))</f>
        <v/>
      </c>
      <c r="D279" s="11"/>
      <c r="E279" s="12"/>
      <c r="F279" s="13"/>
      <c r="G279" s="21" t="str">
        <f ca="1">IF(F279="","",ROUND(工程量计算式,2))</f>
        <v/>
      </c>
      <c r="H279" s="21" t="str">
        <f ca="1">IF(F279="","",IF(D279="",ROUND(工程量计算式,2),ROUND(D$4:D$65527*工程量计算式,2)))</f>
        <v/>
      </c>
      <c r="I279" s="19" t="str">
        <f ca="1">IF(COUNTIF($B$4:B279,B279)=1,SUMIF($B$4:$B$670,B279,$H$4:$H$670),"")</f>
        <v/>
      </c>
    </row>
    <row r="280" spans="1:9">
      <c r="A280" s="9" t="str">
        <f>IF(E280="","",COUNTA($E$4:E280))</f>
        <v/>
      </c>
      <c r="D280" s="11"/>
      <c r="E280" s="12"/>
      <c r="F280" s="13"/>
      <c r="G280" s="21" t="str">
        <f ca="1">IF(F280="","",ROUND(工程量计算式,2))</f>
        <v/>
      </c>
      <c r="H280" s="21" t="str">
        <f ca="1">IF(F280="","",IF(D280="",ROUND(工程量计算式,2),ROUND(D$4:D$65527*工程量计算式,2)))</f>
        <v/>
      </c>
      <c r="I280" s="19" t="str">
        <f ca="1">IF(COUNTIF($B$4:B280,B280)=1,SUMIF($B$4:$B$670,B280,$H$4:$H$670),"")</f>
        <v/>
      </c>
    </row>
    <row r="281" spans="1:9">
      <c r="A281" s="9" t="str">
        <f>IF(E281="","",COUNTA($E$4:E281))</f>
        <v/>
      </c>
      <c r="G281" s="21" t="str">
        <f ca="1">IF(F281="","",ROUND(工程量计算式,2))</f>
        <v/>
      </c>
      <c r="H281" s="21" t="str">
        <f ca="1">IF(F281="","",IF(D281="",ROUND(工程量计算式,2),ROUND(D$4:D$65527*工程量计算式,2)))</f>
        <v/>
      </c>
      <c r="I281" s="19" t="str">
        <f ca="1">IF(COUNTIF($B$4:B281,B281)=1,SUMIF($B$4:$B$670,B281,$H$4:$H$670),"")</f>
        <v/>
      </c>
    </row>
    <row r="282" spans="1:9">
      <c r="A282" s="9" t="str">
        <f>IF(E282="","",COUNTA($E$4:E282))</f>
        <v/>
      </c>
      <c r="D282" s="11"/>
      <c r="E282" s="12"/>
      <c r="F282" s="13"/>
      <c r="G282" s="21" t="str">
        <f ca="1">IF(F282="","",ROUND(工程量计算式,2))</f>
        <v/>
      </c>
      <c r="H282" s="21" t="str">
        <f ca="1">IF(F282="","",IF(D282="",ROUND(工程量计算式,2),ROUND(D$4:D$65527*工程量计算式,2)))</f>
        <v/>
      </c>
      <c r="I282" s="19" t="str">
        <f ca="1">IF(COUNTIF($B$4:B282,B282)=1,SUMIF($B$4:$B$670,B282,$H$4:$H$670),"")</f>
        <v/>
      </c>
    </row>
    <row r="283" spans="1:9">
      <c r="A283" s="9" t="str">
        <f>IF(E283="","",COUNTA($E$4:E283))</f>
        <v/>
      </c>
      <c r="D283" s="11"/>
      <c r="E283" s="12"/>
      <c r="F283" s="13"/>
      <c r="G283" s="21" t="str">
        <f ca="1">IF(F283="","",ROUND(工程量计算式,2))</f>
        <v/>
      </c>
      <c r="H283" s="21" t="str">
        <f ca="1">IF(F283="","",IF(D283="",ROUND(工程量计算式,2),ROUND(D$4:D$65527*工程量计算式,2)))</f>
        <v/>
      </c>
      <c r="I283" s="19" t="str">
        <f ca="1">IF(COUNTIF($B$4:B283,B283)=1,SUMIF($B$4:$B$670,B283,$H$4:$H$670),"")</f>
        <v/>
      </c>
    </row>
    <row r="284" spans="1:9">
      <c r="A284" s="9" t="str">
        <f>IF(E284="","",COUNTA($E$4:E284))</f>
        <v/>
      </c>
      <c r="D284" s="11"/>
      <c r="E284" s="12"/>
      <c r="F284" s="13"/>
      <c r="G284" s="21" t="str">
        <f ca="1">IF(F284="","",ROUND(工程量计算式,2))</f>
        <v/>
      </c>
      <c r="H284" s="21" t="str">
        <f ca="1">IF(F284="","",IF(D284="",ROUND(工程量计算式,2),ROUND(D$4:D$65527*工程量计算式,2)))</f>
        <v/>
      </c>
      <c r="I284" s="19" t="str">
        <f ca="1">IF(COUNTIF($B$4:B284,B284)=1,SUMIF($B$4:$B$670,B284,$H$4:$H$670),"")</f>
        <v/>
      </c>
    </row>
    <row r="285" spans="1:9">
      <c r="A285" s="9" t="str">
        <f>IF(E285="","",COUNTA($E$4:E285))</f>
        <v/>
      </c>
      <c r="D285" s="11"/>
      <c r="E285" s="12"/>
      <c r="F285" s="13"/>
      <c r="G285" s="21" t="str">
        <f ca="1">IF(F285="","",ROUND(工程量计算式,2))</f>
        <v/>
      </c>
      <c r="H285" s="21" t="str">
        <f ca="1">IF(F285="","",IF(D285="",ROUND(工程量计算式,2),ROUND(D$4:D$65527*工程量计算式,2)))</f>
        <v/>
      </c>
      <c r="I285" s="19" t="str">
        <f ca="1">IF(COUNTIF($B$4:B285,B285)=1,SUMIF($B$4:$B$670,B285,$H$4:$H$670),"")</f>
        <v/>
      </c>
    </row>
    <row r="286" spans="1:9">
      <c r="A286" s="9" t="str">
        <f>IF(E286="","",COUNTA($E$4:E286))</f>
        <v/>
      </c>
      <c r="D286" s="11"/>
      <c r="E286" s="12"/>
      <c r="F286" s="13"/>
      <c r="G286" s="21" t="str">
        <f ca="1">IF(F286="","",ROUND(工程量计算式,2))</f>
        <v/>
      </c>
      <c r="H286" s="21" t="str">
        <f ca="1">IF(F286="","",IF(D286="",ROUND(工程量计算式,2),ROUND(D$4:D$65527*工程量计算式,2)))</f>
        <v/>
      </c>
      <c r="I286" s="19" t="str">
        <f ca="1">IF(COUNTIF($B$4:B286,B286)=1,SUMIF($B$4:$B$670,B286,$H$4:$H$670),"")</f>
        <v/>
      </c>
    </row>
    <row r="287" spans="1:9">
      <c r="A287" s="9" t="str">
        <f>IF(E287="","",COUNTA($E$4:E287))</f>
        <v/>
      </c>
      <c r="D287" s="11"/>
      <c r="E287" s="12"/>
      <c r="F287" s="13"/>
      <c r="G287" s="14" t="str">
        <f ca="1">IF(F287="","",ROUND(工程量计算式,2))</f>
        <v/>
      </c>
      <c r="H287" s="14" t="str">
        <f ca="1">IF(F287="","",IF(D287="",ROUND(工程量计算式,2),ROUND(D$4:D$65527*工程量计算式,2)))</f>
        <v/>
      </c>
      <c r="I287" s="19" t="str">
        <f ca="1">IF(COUNTIF($B$4:B287,B287)=1,SUMIF($B$4:$B$670,B287,$H$4:$H$670),"")</f>
        <v/>
      </c>
    </row>
    <row r="288" spans="1:9">
      <c r="A288" s="9" t="str">
        <f>IF(E288="","",COUNTA($E$4:E288))</f>
        <v/>
      </c>
      <c r="D288" s="11"/>
      <c r="E288" s="12"/>
      <c r="F288" s="13"/>
      <c r="G288" s="21" t="str">
        <f ca="1">IF(F288="","",ROUND(工程量计算式,2))</f>
        <v/>
      </c>
      <c r="H288" s="21" t="str">
        <f ca="1">IF(F288="","",IF(D288="",ROUND(工程量计算式,2),ROUND(D$4:D$65527*工程量计算式,2)))</f>
        <v/>
      </c>
      <c r="I288" s="19" t="str">
        <f ca="1">IF(COUNTIF($B$4:B288,B288)=1,SUMIF($B$4:$B$670,B288,$H$4:$H$670),"")</f>
        <v/>
      </c>
    </row>
    <row r="289" spans="1:9">
      <c r="A289" s="9" t="str">
        <f>IF(E289="","",COUNTA($E$4:E289))</f>
        <v/>
      </c>
      <c r="D289" s="11"/>
      <c r="E289" s="12"/>
      <c r="F289" s="13"/>
      <c r="G289" s="21" t="str">
        <f ca="1">IF(F289="","",ROUND(工程量计算式,2))</f>
        <v/>
      </c>
      <c r="H289" s="21" t="str">
        <f ca="1">IF(F289="","",IF(D289="",ROUND(工程量计算式,2),ROUND(D$4:D$65527*工程量计算式,2)))</f>
        <v/>
      </c>
      <c r="I289" s="19" t="str">
        <f ca="1">IF(COUNTIF($B$4:B289,B289)=1,SUMIF($B$4:$B$670,B289,$H$4:$H$670),"")</f>
        <v/>
      </c>
    </row>
    <row r="290" spans="1:9">
      <c r="A290" s="9" t="str">
        <f>IF(E290="","",COUNTA($E$4:E290))</f>
        <v/>
      </c>
      <c r="D290" s="11"/>
      <c r="E290" s="12"/>
      <c r="F290" s="13"/>
      <c r="G290" s="21" t="str">
        <f ca="1">IF(F290="","",ROUND(工程量计算式,2))</f>
        <v/>
      </c>
      <c r="H290" s="21" t="str">
        <f ca="1">IF(F290="","",IF(D290="",ROUND(工程量计算式,2),ROUND(D$4:D$65527*工程量计算式,2)))</f>
        <v/>
      </c>
      <c r="I290" s="19" t="str">
        <f ca="1">IF(COUNTIF($B$4:B290,B290)=1,SUMIF($B$4:$B$670,B290,$H$4:$H$670),"")</f>
        <v/>
      </c>
    </row>
    <row r="291" spans="1:9">
      <c r="A291" s="9" t="str">
        <f>IF(E291="","",COUNTA($E$4:E291))</f>
        <v/>
      </c>
      <c r="D291" s="11"/>
      <c r="E291" s="12"/>
      <c r="F291" s="13"/>
      <c r="G291" s="21" t="str">
        <f ca="1">IF(F291="","",ROUND(工程量计算式,2))</f>
        <v/>
      </c>
      <c r="H291" s="21" t="str">
        <f ca="1">IF(F291="","",IF(D291="",ROUND(工程量计算式,2),ROUND(D$4:D$65527*工程量计算式,2)))</f>
        <v/>
      </c>
      <c r="I291" s="19" t="str">
        <f ca="1">IF(COUNTIF($B$4:B291,B291)=1,SUMIF($B$4:$B$670,B291,$H$4:$H$670),"")</f>
        <v/>
      </c>
    </row>
    <row r="292" spans="1:9">
      <c r="A292" s="9" t="str">
        <f>IF(E292="","",COUNTA($E$4:E292))</f>
        <v/>
      </c>
      <c r="D292" s="11"/>
      <c r="E292" s="12"/>
      <c r="F292" s="13"/>
      <c r="G292" s="21" t="str">
        <f ca="1">IF(F292="","",ROUND(工程量计算式,2))</f>
        <v/>
      </c>
      <c r="H292" s="21" t="str">
        <f ca="1">IF(F292="","",IF(D292="",ROUND(工程量计算式,2),ROUND(D$4:D$65527*工程量计算式,2)))</f>
        <v/>
      </c>
      <c r="I292" s="19" t="str">
        <f ca="1">IF(COUNTIF($B$4:B292,B292)=1,SUMIF($B$4:$B$670,B292,$H$4:$H$670),"")</f>
        <v/>
      </c>
    </row>
    <row r="293" spans="1:9">
      <c r="A293" s="9" t="str">
        <f>IF(E293="","",COUNTA($E$4:E293))</f>
        <v/>
      </c>
      <c r="D293" s="11"/>
      <c r="E293" s="12"/>
      <c r="F293" s="13"/>
      <c r="G293" s="21" t="str">
        <f ca="1">IF(F293="","",ROUND(工程量计算式,2))</f>
        <v/>
      </c>
      <c r="H293" s="21" t="str">
        <f ca="1">IF(F293="","",IF(D293="",ROUND(工程量计算式,2),ROUND(D$4:D$65527*工程量计算式,2)))</f>
        <v/>
      </c>
      <c r="I293" s="19" t="str">
        <f ca="1">IF(COUNTIF($B$4:B293,B293)=1,SUMIF($B$4:$B$670,B293,$H$4:$H$670),"")</f>
        <v/>
      </c>
    </row>
    <row r="294" spans="1:9">
      <c r="A294" s="9" t="str">
        <f>IF(E294="","",COUNTA($E$4:E294))</f>
        <v/>
      </c>
      <c r="D294" s="11"/>
      <c r="E294" s="12"/>
      <c r="F294" s="13"/>
      <c r="G294" s="21" t="str">
        <f ca="1">IF(F294="","",ROUND(工程量计算式,2))</f>
        <v/>
      </c>
      <c r="H294" s="21" t="str">
        <f ca="1">IF(F294="","",IF(D294="",ROUND(工程量计算式,2),ROUND(D$4:D$65527*工程量计算式,2)))</f>
        <v/>
      </c>
      <c r="I294" s="19" t="str">
        <f ca="1">IF(COUNTIF($B$4:B294,B294)=1,SUMIF($B$4:$B$670,B294,$H$4:$H$670),"")</f>
        <v/>
      </c>
    </row>
    <row r="295" spans="1:9">
      <c r="A295" s="9" t="str">
        <f>IF(E295="","",COUNTA($E$4:E295))</f>
        <v/>
      </c>
      <c r="D295" s="11"/>
      <c r="E295" s="12"/>
      <c r="F295" s="22"/>
      <c r="G295" s="21" t="str">
        <f ca="1">IF(F295="","",ROUND(工程量计算式,2))</f>
        <v/>
      </c>
      <c r="H295" s="21" t="str">
        <f ca="1">IF(F295="","",IF(D295="",ROUND(工程量计算式,2),ROUND(D$4:D$65527*工程量计算式,2)))</f>
        <v/>
      </c>
      <c r="I295" s="19" t="str">
        <f ca="1">IF(COUNTIF($B$4:B295,B295)=1,SUMIF($B$4:$B$670,B295,$H$4:$H$670),"")</f>
        <v/>
      </c>
    </row>
    <row r="296" spans="1:9">
      <c r="A296" s="9" t="str">
        <f>IF(E296="","",COUNTA($E$4:E296))</f>
        <v/>
      </c>
      <c r="D296" s="11"/>
      <c r="E296" s="12"/>
      <c r="F296" s="13"/>
      <c r="G296" s="21" t="str">
        <f ca="1">IF(F296="","",ROUND(工程量计算式,2))</f>
        <v/>
      </c>
      <c r="H296" s="21" t="str">
        <f ca="1">IF(F296="","",IF(D296="",ROUND(工程量计算式,2),ROUND(D$4:D$65527*工程量计算式,2)))</f>
        <v/>
      </c>
      <c r="I296" s="19" t="str">
        <f ca="1">IF(COUNTIF($B$4:B296,B296)=1,SUMIF($B$4:$B$670,B296,$H$4:$H$670),"")</f>
        <v/>
      </c>
    </row>
    <row r="297" spans="1:9">
      <c r="A297" s="9" t="str">
        <f>IF(E297="","",COUNTA($E$4:E297))</f>
        <v/>
      </c>
      <c r="D297" s="11"/>
      <c r="E297" s="12"/>
      <c r="F297" s="13"/>
      <c r="G297" s="21" t="str">
        <f ca="1">IF(F297="","",ROUND(工程量计算式,2))</f>
        <v/>
      </c>
      <c r="H297" s="21" t="str">
        <f ca="1">IF(F297="","",IF(D297="",ROUND(工程量计算式,2),ROUND(D$4:D$65527*工程量计算式,2)))</f>
        <v/>
      </c>
      <c r="I297" s="19" t="str">
        <f ca="1">IF(COUNTIF($B$4:B297,B297)=1,SUMIF($B$4:$B$670,B297,$H$4:$H$670),"")</f>
        <v/>
      </c>
    </row>
    <row r="298" spans="1:9">
      <c r="A298" s="9" t="str">
        <f>IF(E298="","",COUNTA($E$4:E298))</f>
        <v/>
      </c>
      <c r="D298" s="11"/>
      <c r="E298" s="12"/>
      <c r="F298" s="13"/>
      <c r="G298" s="21" t="str">
        <f ca="1">IF(F298="","",ROUND(工程量计算式,2))</f>
        <v/>
      </c>
      <c r="H298" s="21" t="str">
        <f ca="1">IF(F298="","",IF(D298="",ROUND(工程量计算式,2),ROUND(D$4:D$65527*工程量计算式,2)))</f>
        <v/>
      </c>
      <c r="I298" s="19" t="str">
        <f ca="1">IF(COUNTIF($B$4:B298,B298)=1,SUMIF($B$4:$B$670,B298,$H$4:$H$670),"")</f>
        <v/>
      </c>
    </row>
    <row r="299" spans="1:9">
      <c r="A299" s="9" t="str">
        <f>IF(E299="","",COUNTA($E$4:E299))</f>
        <v/>
      </c>
      <c r="D299" s="11"/>
      <c r="E299" s="12"/>
      <c r="F299" s="13"/>
      <c r="G299" s="21" t="str">
        <f ca="1">IF(F299="","",ROUND(工程量计算式,2))</f>
        <v/>
      </c>
      <c r="H299" s="21" t="str">
        <f ca="1">IF(F299="","",IF(D299="",ROUND(工程量计算式,2),ROUND(D$4:D$65527*工程量计算式,2)))</f>
        <v/>
      </c>
      <c r="I299" s="19" t="str">
        <f ca="1">IF(COUNTIF($B$4:B299,B299)=1,SUMIF($B$4:$B$670,B299,$H$4:$H$670),"")</f>
        <v/>
      </c>
    </row>
    <row r="300" spans="1:9">
      <c r="A300" s="9" t="str">
        <f>IF(E300="","",COUNTA($E$4:E300))</f>
        <v/>
      </c>
      <c r="D300" s="11"/>
      <c r="E300" s="12"/>
      <c r="F300" s="13"/>
      <c r="G300" s="21" t="str">
        <f ca="1">IF(F300="","",ROUND(工程量计算式,2))</f>
        <v/>
      </c>
      <c r="H300" s="21" t="str">
        <f ca="1">IF(F300="","",IF(D300="",ROUND(工程量计算式,2),ROUND(D$4:D$65527*工程量计算式,2)))</f>
        <v/>
      </c>
      <c r="I300" s="19" t="str">
        <f ca="1">IF(COUNTIF($B$4:B300,B300)=1,SUMIF($B$4:$B$670,B300,$H$4:$H$670),"")</f>
        <v/>
      </c>
    </row>
    <row r="301" spans="1:9">
      <c r="A301" s="9" t="str">
        <f>IF(E301="","",COUNTA($E$4:E301))</f>
        <v/>
      </c>
      <c r="D301" s="11"/>
      <c r="E301" s="12"/>
      <c r="F301" s="13"/>
      <c r="G301" s="21" t="str">
        <f ca="1">IF(F301="","",ROUND(工程量计算式,2))</f>
        <v/>
      </c>
      <c r="H301" s="21" t="str">
        <f ca="1">IF(F301="","",IF(D301="",ROUND(工程量计算式,2),ROUND(D$4:D$65527*工程量计算式,2)))</f>
        <v/>
      </c>
      <c r="I301" s="19" t="str">
        <f ca="1">IF(COUNTIF($B$4:B301,B301)=1,SUMIF($B$4:$B$670,B301,$H$4:$H$670),"")</f>
        <v/>
      </c>
    </row>
    <row r="302" spans="1:9">
      <c r="A302" s="9" t="str">
        <f>IF(E302="","",COUNTA($E$4:E302))</f>
        <v/>
      </c>
      <c r="D302" s="11"/>
      <c r="E302" s="12"/>
      <c r="F302" s="13"/>
      <c r="G302" s="21" t="str">
        <f ca="1">IF(F302="","",ROUND(工程量计算式,2))</f>
        <v/>
      </c>
      <c r="H302" s="21" t="str">
        <f ca="1">IF(F302="","",IF(D302="",ROUND(工程量计算式,2),ROUND(D$4:D$65527*工程量计算式,2)))</f>
        <v/>
      </c>
      <c r="I302" s="19" t="str">
        <f ca="1">IF(COUNTIF($B$4:B302,B302)=1,SUMIF($B$4:$B$670,B302,$H$4:$H$670),"")</f>
        <v/>
      </c>
    </row>
    <row r="303" spans="1:9">
      <c r="A303" s="9" t="str">
        <f>IF(E303="","",COUNTA($E$4:E303))</f>
        <v/>
      </c>
      <c r="D303" s="11"/>
      <c r="E303" s="12"/>
      <c r="F303" s="13"/>
      <c r="G303" s="21" t="str">
        <f ca="1">IF(F303="","",ROUND(工程量计算式,2))</f>
        <v/>
      </c>
      <c r="H303" s="21" t="str">
        <f ca="1">IF(F303="","",IF(D303="",ROUND(工程量计算式,2),ROUND(D$4:D$65527*工程量计算式,2)))</f>
        <v/>
      </c>
      <c r="I303" s="19" t="str">
        <f ca="1">IF(COUNTIF($B$4:B303,B303)=1,SUMIF($B$4:$B$670,B303,$H$4:$H$670),"")</f>
        <v/>
      </c>
    </row>
    <row r="304" spans="1:9">
      <c r="A304" s="9" t="str">
        <f>IF(E304="","",COUNTA($E$4:E304))</f>
        <v/>
      </c>
      <c r="D304" s="11"/>
      <c r="E304" s="12"/>
      <c r="F304" s="13"/>
      <c r="G304" s="21" t="str">
        <f ca="1">IF(F304="","",ROUND(工程量计算式,2))</f>
        <v/>
      </c>
      <c r="H304" s="21" t="str">
        <f ca="1">IF(F304="","",IF(D304="",ROUND(工程量计算式,2),ROUND(D$4:D$65527*工程量计算式,2)))</f>
        <v/>
      </c>
      <c r="I304" s="19" t="str">
        <f ca="1">IF(COUNTIF($B$4:B304,B304)=1,SUMIF($B$4:$B$670,B304,$H$4:$H$670),"")</f>
        <v/>
      </c>
    </row>
    <row r="305" spans="1:9">
      <c r="A305" s="9" t="str">
        <f>IF(E305="","",COUNTA($E$4:E305))</f>
        <v/>
      </c>
      <c r="D305" s="11"/>
      <c r="E305" s="12"/>
      <c r="F305" s="13"/>
      <c r="G305" s="21" t="str">
        <f ca="1">IF(F305="","",ROUND(工程量计算式,2))</f>
        <v/>
      </c>
      <c r="H305" s="21" t="str">
        <f ca="1">IF(F305="","",IF(D305="",ROUND(工程量计算式,2),ROUND(D$4:D$65527*工程量计算式,2)))</f>
        <v/>
      </c>
      <c r="I305" s="19" t="str">
        <f ca="1">IF(COUNTIF($B$4:B305,B305)=1,SUMIF($B$4:$B$670,B305,$H$4:$H$670),"")</f>
        <v/>
      </c>
    </row>
    <row r="306" spans="1:9">
      <c r="A306" s="9" t="str">
        <f>IF(E306="","",COUNTA($E$4:E306))</f>
        <v/>
      </c>
      <c r="D306" s="11"/>
      <c r="E306" s="12"/>
      <c r="F306" s="13"/>
      <c r="G306" s="21" t="str">
        <f ca="1">IF(F306="","",ROUND(工程量计算式,2))</f>
        <v/>
      </c>
      <c r="H306" s="21" t="str">
        <f ca="1">IF(F306="","",IF(D306="",ROUND(工程量计算式,2),ROUND(D$4:D$65527*工程量计算式,2)))</f>
        <v/>
      </c>
      <c r="I306" s="19" t="str">
        <f ca="1">IF(COUNTIF($B$4:B306,B306)=1,SUMIF($B$4:$B$670,B306,$H$4:$H$670),"")</f>
        <v/>
      </c>
    </row>
    <row r="307" spans="1:9">
      <c r="A307" s="9" t="str">
        <f>IF(E307="","",COUNTA($E$4:E307))</f>
        <v/>
      </c>
      <c r="D307" s="11"/>
      <c r="E307" s="12"/>
      <c r="F307" s="13"/>
      <c r="G307" s="21" t="str">
        <f ca="1">IF(F307="","",ROUND(工程量计算式,2))</f>
        <v/>
      </c>
      <c r="H307" s="21" t="str">
        <f ca="1">IF(F307="","",IF(D307="",ROUND(工程量计算式,2),ROUND(D$4:D$65527*工程量计算式,2)))</f>
        <v/>
      </c>
      <c r="I307" s="19" t="str">
        <f ca="1">IF(COUNTIF($B$4:B307,B307)=1,SUMIF($B$4:$B$670,B307,$H$4:$H$670),"")</f>
        <v/>
      </c>
    </row>
    <row r="308" spans="1:9">
      <c r="A308" s="9" t="str">
        <f>IF(E308="","",COUNTA($E$4:E308))</f>
        <v/>
      </c>
      <c r="D308" s="11"/>
      <c r="E308" s="12"/>
      <c r="F308" s="13"/>
      <c r="G308" s="21" t="str">
        <f ca="1">IF(F308="","",ROUND(工程量计算式,2))</f>
        <v/>
      </c>
      <c r="H308" s="21" t="str">
        <f ca="1">IF(F308="","",IF(D308="",ROUND(工程量计算式,2),ROUND(D$4:D$65527*工程量计算式,2)))</f>
        <v/>
      </c>
      <c r="I308" s="19" t="str">
        <f ca="1">IF(COUNTIF($B$4:B308,B308)=1,SUMIF($B$4:$B$670,B308,$H$4:$H$670),"")</f>
        <v/>
      </c>
    </row>
    <row r="309" spans="1:9">
      <c r="A309" s="9" t="str">
        <f>IF(E309="","",COUNTA($E$4:E309))</f>
        <v/>
      </c>
      <c r="D309" s="11"/>
      <c r="E309" s="12"/>
      <c r="F309" s="13"/>
      <c r="G309" s="21" t="str">
        <f ca="1">IF(F309="","",ROUND(工程量计算式,2))</f>
        <v/>
      </c>
      <c r="H309" s="21" t="str">
        <f ca="1">IF(F309="","",IF(D309="",ROUND(工程量计算式,2),ROUND(D$4:D$65527*工程量计算式,2)))</f>
        <v/>
      </c>
      <c r="I309" s="19" t="str">
        <f ca="1">IF(COUNTIF($B$4:B309,B309)=1,SUMIF($B$4:$B$670,B309,$H$4:$H$670),"")</f>
        <v/>
      </c>
    </row>
    <row r="310" spans="1:9">
      <c r="A310" s="9" t="str">
        <f>IF(E310="","",COUNTA($E$4:E310))</f>
        <v/>
      </c>
      <c r="D310" s="11"/>
      <c r="E310" s="12"/>
      <c r="F310" s="13"/>
      <c r="G310" s="21" t="str">
        <f ca="1">IF(F310="","",ROUND(工程量计算式,2))</f>
        <v/>
      </c>
      <c r="H310" s="21" t="str">
        <f ca="1">IF(F310="","",IF(D310="",ROUND(工程量计算式,2),ROUND(D$4:D$65527*工程量计算式,2)))</f>
        <v/>
      </c>
      <c r="I310" s="19" t="str">
        <f ca="1">IF(COUNTIF($B$4:B310,B310)=1,SUMIF($B$4:$B$670,B310,$H$4:$H$670),"")</f>
        <v/>
      </c>
    </row>
    <row r="311" spans="1:9">
      <c r="A311" s="9" t="str">
        <f>IF(E311="","",COUNTA($E$4:E311))</f>
        <v/>
      </c>
      <c r="D311" s="11"/>
      <c r="E311" s="12"/>
      <c r="F311" s="13"/>
      <c r="G311" s="21" t="str">
        <f ca="1">IF(F311="","",ROUND(工程量计算式,2))</f>
        <v/>
      </c>
      <c r="H311" s="21" t="str">
        <f ca="1">IF(F311="","",IF(D311="",ROUND(工程量计算式,2),ROUND(D$4:D$65527*工程量计算式,2)))</f>
        <v/>
      </c>
      <c r="I311" s="19" t="str">
        <f ca="1">IF(COUNTIF($B$4:B311,B311)=1,SUMIF($B$4:$B$670,B311,$H$4:$H$670),"")</f>
        <v/>
      </c>
    </row>
    <row r="312" spans="1:9">
      <c r="A312" s="9" t="str">
        <f>IF(E312="","",COUNTA($E$4:E312))</f>
        <v/>
      </c>
      <c r="D312" s="11"/>
      <c r="E312" s="12"/>
      <c r="F312" s="13"/>
      <c r="G312" s="21" t="str">
        <f ca="1">IF(F312="","",ROUND(工程量计算式,2))</f>
        <v/>
      </c>
      <c r="H312" s="21" t="str">
        <f ca="1">IF(F312="","",IF(D312="",ROUND(工程量计算式,2),ROUND(D$4:D$65527*工程量计算式,2)))</f>
        <v/>
      </c>
      <c r="I312" s="19" t="str">
        <f ca="1">IF(COUNTIF($B$4:B312,B312)=1,SUMIF($B$4:$B$670,B312,$H$4:$H$670),"")</f>
        <v/>
      </c>
    </row>
    <row r="313" spans="1:9">
      <c r="A313" s="9" t="str">
        <f>IF(E313="","",COUNTA($E$4:E313))</f>
        <v/>
      </c>
      <c r="D313" s="11"/>
      <c r="E313" s="12"/>
      <c r="F313" s="13"/>
      <c r="G313" s="21" t="str">
        <f ca="1">IF(F313="","",ROUND(工程量计算式,2))</f>
        <v/>
      </c>
      <c r="H313" s="21" t="str">
        <f ca="1">IF(F313="","",IF(D313="",ROUND(工程量计算式,2),ROUND(D$4:D$65527*工程量计算式,2)))</f>
        <v/>
      </c>
      <c r="I313" s="19" t="str">
        <f ca="1">IF(COUNTIF($B$4:B313,B313)=1,SUMIF($B$4:$B$670,B313,$H$4:$H$670),"")</f>
        <v/>
      </c>
    </row>
    <row r="314" spans="1:9">
      <c r="A314" s="9" t="str">
        <f>IF(E314="","",COUNTA($E$4:E314))</f>
        <v/>
      </c>
      <c r="D314" s="11"/>
      <c r="E314" s="12"/>
      <c r="F314" s="13"/>
      <c r="G314" s="21" t="str">
        <f ca="1">IF(F314="","",ROUND(工程量计算式,2))</f>
        <v/>
      </c>
      <c r="H314" s="21" t="str">
        <f ca="1">IF(F314="","",IF(D314="",ROUND(工程量计算式,2),ROUND(D$4:D$65527*工程量计算式,2)))</f>
        <v/>
      </c>
      <c r="I314" s="19" t="str">
        <f ca="1">IF(COUNTIF($B$4:B314,B314)=1,SUMIF($B$4:$B$670,B314,$H$4:$H$670),"")</f>
        <v/>
      </c>
    </row>
    <row r="315" spans="1:9">
      <c r="A315" s="9" t="str">
        <f>IF(E315="","",COUNTA($E$4:E315))</f>
        <v/>
      </c>
      <c r="D315" s="11"/>
      <c r="E315" s="12"/>
      <c r="F315" s="13"/>
      <c r="G315" s="21" t="str">
        <f ca="1">IF(F315="","",ROUND(工程量计算式,2))</f>
        <v/>
      </c>
      <c r="H315" s="21" t="str">
        <f ca="1">IF(F315="","",IF(D315="",ROUND(工程量计算式,2),ROUND(D$4:D$65527*工程量计算式,2)))</f>
        <v/>
      </c>
      <c r="I315" s="19" t="str">
        <f ca="1">IF(COUNTIF($B$4:B315,B315)=1,SUMIF($B$4:$B$670,B315,$H$4:$H$670),"")</f>
        <v/>
      </c>
    </row>
    <row r="316" spans="1:9">
      <c r="A316" s="9" t="str">
        <f>IF(E316="","",COUNTA($E$4:E316))</f>
        <v/>
      </c>
      <c r="D316" s="11"/>
      <c r="E316" s="12"/>
      <c r="F316" s="13"/>
      <c r="G316" s="21" t="str">
        <f ca="1">IF(F316="","",ROUND(工程量计算式,2))</f>
        <v/>
      </c>
      <c r="H316" s="21" t="str">
        <f ca="1">IF(F316="","",IF(D316="",ROUND(工程量计算式,2),ROUND(D$4:D$65527*工程量计算式,2)))</f>
        <v/>
      </c>
      <c r="I316" s="19" t="str">
        <f ca="1">IF(COUNTIF($B$4:B316,B316)=1,SUMIF($B$4:$B$670,B316,$H$4:$H$670),"")</f>
        <v/>
      </c>
    </row>
    <row r="317" spans="1:9">
      <c r="A317" s="9" t="str">
        <f>IF(E317="","",COUNTA($E$4:E317))</f>
        <v/>
      </c>
      <c r="D317" s="11"/>
      <c r="E317" s="12"/>
      <c r="F317" s="13"/>
      <c r="G317" s="21" t="str">
        <f ca="1">IF(F317="","",ROUND(工程量计算式,2))</f>
        <v/>
      </c>
      <c r="H317" s="21" t="str">
        <f ca="1">IF(F317="","",IF(D317="",ROUND(工程量计算式,2),ROUND(D$4:D$65527*工程量计算式,2)))</f>
        <v/>
      </c>
      <c r="I317" s="19" t="str">
        <f ca="1">IF(COUNTIF($B$4:B317,B317)=1,SUMIF($B$4:$B$670,B317,$H$4:$H$670),"")</f>
        <v/>
      </c>
    </row>
    <row r="318" spans="1:9">
      <c r="A318" s="9" t="str">
        <f>IF(E318="","",COUNTA($E$4:E318))</f>
        <v/>
      </c>
      <c r="D318" s="11"/>
      <c r="E318" s="12"/>
      <c r="F318" s="13"/>
      <c r="G318" s="21" t="str">
        <f ca="1">IF(F318="","",ROUND(工程量计算式,2))</f>
        <v/>
      </c>
      <c r="H318" s="21" t="str">
        <f ca="1">IF(F318="","",IF(D318="",ROUND(工程量计算式,2),ROUND(D$4:D$65527*工程量计算式,2)))</f>
        <v/>
      </c>
      <c r="I318" s="19" t="str">
        <f ca="1">IF(COUNTIF($B$4:B318,B318)=1,SUMIF($B$4:$B$670,B318,$H$4:$H$670),"")</f>
        <v/>
      </c>
    </row>
    <row r="319" spans="1:9">
      <c r="A319" s="9" t="str">
        <f>IF(E319="","",COUNTA($E$4:E319))</f>
        <v/>
      </c>
      <c r="D319" s="11"/>
      <c r="E319" s="12"/>
      <c r="F319" s="13"/>
      <c r="G319" s="14" t="str">
        <f ca="1">IF(F319="","",ROUND(工程量计算式,2))</f>
        <v/>
      </c>
      <c r="H319" s="14" t="str">
        <f ca="1">IF(F319="","",IF(D319="",ROUND(工程量计算式,2),ROUND(D$4:D$65527*工程量计算式,2)))</f>
        <v/>
      </c>
      <c r="I319" s="19" t="str">
        <f ca="1">IF(COUNTIF($B$4:B319,B319)=1,SUMIF($B$4:$B$704,B319,$H$4:$H$704),"")</f>
        <v/>
      </c>
    </row>
    <row r="320" spans="1:9">
      <c r="A320" s="9" t="str">
        <f>IF(E320="","",COUNTA($E$4:E320))</f>
        <v/>
      </c>
      <c r="D320" s="11"/>
      <c r="E320" s="12"/>
      <c r="F320" s="13"/>
      <c r="G320" s="14" t="str">
        <f ca="1">IF(F320="","",ROUND(工程量计算式,2))</f>
        <v/>
      </c>
      <c r="H320" s="14" t="str">
        <f ca="1">IF(F320="","",IF(D320="",ROUND(工程量计算式,2),ROUND(D$4:D$65527*工程量计算式,2)))</f>
        <v/>
      </c>
      <c r="I320" s="19" t="str">
        <f ca="1">IF(COUNTIF($B$4:B320,B320)=1,SUMIF($B$4:$B$704,B320,$H$4:$H$704),"")</f>
        <v/>
      </c>
    </row>
    <row r="321" spans="1:9">
      <c r="A321" s="9" t="str">
        <f>IF(E321="","",COUNTA($E$4:E321))</f>
        <v/>
      </c>
      <c r="D321" s="11"/>
      <c r="E321" s="12"/>
      <c r="F321" s="13"/>
      <c r="G321" s="21" t="str">
        <f ca="1">IF(F321="","",ROUND(工程量计算式,2))</f>
        <v/>
      </c>
      <c r="H321" s="14" t="str">
        <f ca="1">IF(F321="","",IF(D321="",ROUND(工程量计算式,2),ROUND(D$4:D$65527*工程量计算式,2)))</f>
        <v/>
      </c>
      <c r="I321" s="19" t="str">
        <f ca="1">IF(COUNTIF($B$4:B321,B321)=1,SUMIF($B$4:$B$670,B321,$H$4:$H$670),"")</f>
        <v/>
      </c>
    </row>
    <row r="322" spans="1:9">
      <c r="A322" s="9" t="str">
        <f>IF(E322="","",COUNTA($E$4:E322))</f>
        <v/>
      </c>
      <c r="D322" s="11"/>
      <c r="E322" s="12"/>
      <c r="F322" s="13"/>
      <c r="G322" s="14" t="str">
        <f ca="1">IF(F322="","",ROUND(工程量计算式,2))</f>
        <v/>
      </c>
      <c r="H322" s="14" t="str">
        <f ca="1">IF(F322="","",IF(D322="",ROUND(工程量计算式,2),ROUND(D$4:D$65527*工程量计算式,2)))</f>
        <v/>
      </c>
      <c r="I322" s="19" t="str">
        <f ca="1">IF(COUNTIF($B$4:B322,B322)=1,SUMIF($B$4:$B$670,B322,$H$4:$H$670),"")</f>
        <v/>
      </c>
    </row>
    <row r="323" spans="1:9">
      <c r="A323" s="9" t="str">
        <f>IF(E323="","",COUNTA($E$4:E323))</f>
        <v/>
      </c>
      <c r="D323" s="11"/>
      <c r="E323" s="12"/>
      <c r="F323" s="13"/>
      <c r="G323" s="21" t="str">
        <f ca="1">IF(F323="","",ROUND(工程量计算式,2))</f>
        <v/>
      </c>
      <c r="H323" s="21" t="str">
        <f ca="1">IF(F323="","",IF(D323="",ROUND(工程量计算式,2),ROUND(D$4:D$65527*工程量计算式,2)))</f>
        <v/>
      </c>
      <c r="I323" s="19" t="str">
        <f ca="1">IF(COUNTIF($B$4:B323,B323)=1,SUMIF($B$4:$B$670,B323,$H$4:$H$670),"")</f>
        <v/>
      </c>
    </row>
    <row r="324" spans="1:9">
      <c r="A324" s="9" t="str">
        <f>IF(E324="","",COUNTA($E$4:E324))</f>
        <v/>
      </c>
      <c r="D324" s="11"/>
      <c r="E324" s="12"/>
      <c r="F324" s="13"/>
      <c r="G324" s="14" t="str">
        <f ca="1">IF(F324="","",ROUND(工程量计算式,2))</f>
        <v/>
      </c>
      <c r="H324" s="14" t="str">
        <f ca="1">IF(F324="","",IF(D324="",ROUND(工程量计算式,2),ROUND(D$4:D$65527*工程量计算式,2)))</f>
        <v/>
      </c>
      <c r="I324" s="19" t="str">
        <f ca="1">IF(COUNTIF($B$4:B324,B324)=1,SUMIF($B$4:$B$670,B324,$H$4:$H$670),"")</f>
        <v/>
      </c>
    </row>
    <row r="325" spans="1:9">
      <c r="A325" s="9" t="str">
        <f>IF(E325="","",COUNTA($E$4:E325))</f>
        <v/>
      </c>
      <c r="D325" s="11"/>
      <c r="E325" s="12"/>
      <c r="F325" s="13"/>
      <c r="G325" s="14" t="str">
        <f ca="1">IF(F325="","",ROUND(工程量计算式,2))</f>
        <v/>
      </c>
      <c r="H325" s="14" t="str">
        <f ca="1">IF(F325="","",IF(D325="",ROUND(工程量计算式,2),ROUND(D$4:D$65527*工程量计算式,2)))</f>
        <v/>
      </c>
      <c r="I325" s="19" t="str">
        <f ca="1">IF(COUNTIF($B$4:B325,B325)=1,SUMIF($B$4:$B$670,B325,$H$4:$H$670),"")</f>
        <v/>
      </c>
    </row>
    <row r="326" spans="1:9">
      <c r="A326" s="9" t="str">
        <f>IF(E326="","",COUNTA($E$4:E326))</f>
        <v/>
      </c>
      <c r="D326" s="11"/>
      <c r="E326" s="12"/>
      <c r="F326" s="13"/>
      <c r="G326" s="14" t="str">
        <f ca="1">IF(F326="","",ROUND(工程量计算式,2))</f>
        <v/>
      </c>
      <c r="H326" s="14" t="str">
        <f ca="1">IF(F326="","",IF(D326="",ROUND(工程量计算式,2),ROUND(D$4:D$65527*工程量计算式,2)))</f>
        <v/>
      </c>
      <c r="I326" s="19" t="str">
        <f ca="1">IF(COUNTIF($B$4:B326,B326)=1,SUMIF($B$4:$B$670,B326,$H$4:$H$670),"")</f>
        <v/>
      </c>
    </row>
    <row r="327" spans="1:9">
      <c r="A327" s="9" t="str">
        <f>IF(E327="","",COUNTA($E$4:E327))</f>
        <v/>
      </c>
      <c r="D327" s="11"/>
      <c r="E327" s="12"/>
      <c r="F327" s="13"/>
      <c r="G327" s="14" t="str">
        <f ca="1">IF(F327="","",ROUND(工程量计算式,2))</f>
        <v/>
      </c>
      <c r="H327" s="14" t="str">
        <f ca="1">IF(F327="","",IF(D327="",ROUND(工程量计算式,2),ROUND(D$4:D$65527*工程量计算式,2)))</f>
        <v/>
      </c>
      <c r="I327" s="19" t="str">
        <f ca="1">IF(COUNTIF($B$4:B327,B327)=1,SUMIF($B$4:$B$670,B327,$H$4:$H$670),"")</f>
        <v/>
      </c>
    </row>
    <row r="328" spans="1:9">
      <c r="A328" s="9" t="str">
        <f>IF(E328="","",COUNTA($E$4:E328))</f>
        <v/>
      </c>
      <c r="D328" s="11"/>
      <c r="E328" s="12"/>
      <c r="F328" s="13"/>
      <c r="G328" s="14" t="str">
        <f ca="1">IF(F328="","",ROUND(工程量计算式,2))</f>
        <v/>
      </c>
      <c r="H328" s="14" t="str">
        <f ca="1">IF(F328="","",IF(D328="",ROUND(工程量计算式,2),ROUND(D$4:D$65527*工程量计算式,2)))</f>
        <v/>
      </c>
      <c r="I328" s="19" t="str">
        <f ca="1">IF(COUNTIF($B$4:B328,B328)=1,SUMIF($B$4:$B$670,B328,$H$4:$H$670),"")</f>
        <v/>
      </c>
    </row>
    <row r="329" spans="1:9">
      <c r="A329" s="9" t="str">
        <f>IF(E329="","",COUNTA($E$4:E329))</f>
        <v/>
      </c>
      <c r="D329" s="11"/>
      <c r="E329" s="12"/>
      <c r="F329" s="13"/>
      <c r="G329" s="14" t="str">
        <f ca="1">IF(F329="","",ROUND(工程量计算式,2))</f>
        <v/>
      </c>
      <c r="H329" s="14" t="str">
        <f ca="1">IF(F329="","",IF(D329="",ROUND(工程量计算式,2),ROUND(D$4:D$65527*工程量计算式,2)))</f>
        <v/>
      </c>
      <c r="I329" s="19" t="str">
        <f ca="1">IF(COUNTIF($B$4:B329,B329)=1,SUMIF($B$4:$B$670,B329,$H$4:$H$670),"")</f>
        <v/>
      </c>
    </row>
    <row r="330" spans="1:9">
      <c r="A330" s="9" t="str">
        <f>IF(E330="","",COUNTA($E$4:E330))</f>
        <v/>
      </c>
      <c r="D330" s="11"/>
      <c r="E330" s="12"/>
      <c r="F330" s="13"/>
      <c r="G330" s="21" t="str">
        <f ca="1">IF(F330="","",ROUND(工程量计算式,2))</f>
        <v/>
      </c>
      <c r="H330" s="21" t="str">
        <f ca="1">IF(F330="","",IF(D330="",ROUND(工程量计算式,2),ROUND(D$4:D$65527*工程量计算式,2)))</f>
        <v/>
      </c>
      <c r="I330" s="19" t="str">
        <f ca="1">IF(COUNTIF($B$4:B330,B330)=1,SUMIF($B$4:$B$670,B330,$H$4:$H$670),"")</f>
        <v/>
      </c>
    </row>
    <row r="331" spans="1:9">
      <c r="A331" s="9" t="str">
        <f>IF(E331="","",COUNTA($E$4:E331))</f>
        <v/>
      </c>
      <c r="D331" s="11"/>
      <c r="E331" s="12"/>
      <c r="F331" s="13"/>
      <c r="G331" s="21" t="str">
        <f ca="1">IF(F331="","",ROUND(工程量计算式,2))</f>
        <v/>
      </c>
      <c r="H331" s="21" t="str">
        <f ca="1">IF(F331="","",IF(D331="",ROUND(工程量计算式,2),ROUND(D$4:D$65527*工程量计算式,2)))</f>
        <v/>
      </c>
      <c r="I331" s="19" t="str">
        <f ca="1">IF(COUNTIF($B$4:B331,B331)=1,SUMIF($B$4:$B$670,B331,$H$4:$H$670),"")</f>
        <v/>
      </c>
    </row>
    <row r="332" spans="1:9">
      <c r="A332" s="9" t="str">
        <f>IF(E332="","",COUNTA($E$4:E332))</f>
        <v/>
      </c>
      <c r="D332" s="11"/>
      <c r="E332" s="12"/>
      <c r="F332" s="13"/>
      <c r="G332" s="21" t="str">
        <f ca="1">IF(F332="","",ROUND(工程量计算式,2))</f>
        <v/>
      </c>
      <c r="H332" s="21" t="str">
        <f ca="1">IF(F332="","",IF(D332="",ROUND(工程量计算式,2),ROUND(D$4:D$65527*工程量计算式,2)))</f>
        <v/>
      </c>
      <c r="I332" s="19" t="str">
        <f ca="1">IF(COUNTIF($B$4:B332,B332)=1,SUMIF($B$4:$B$670,B332,$H$4:$H$670),"")</f>
        <v/>
      </c>
    </row>
    <row r="333" spans="1:9">
      <c r="A333" s="9" t="str">
        <f>IF(E333="","",COUNTA($E$4:E333))</f>
        <v/>
      </c>
      <c r="D333" s="11"/>
      <c r="E333" s="12"/>
      <c r="F333" s="13"/>
      <c r="G333" s="21" t="str">
        <f ca="1">IF(F333="","",ROUND(工程量计算式,2))</f>
        <v/>
      </c>
      <c r="H333" s="21" t="str">
        <f ca="1">IF(F333="","",IF(D333="",ROUND(工程量计算式,2),ROUND(D$4:D$65527*工程量计算式,2)))</f>
        <v/>
      </c>
      <c r="I333" s="19" t="str">
        <f ca="1">IF(COUNTIF($B$4:B333,B333)=1,SUMIF($B$4:$B$670,B333,$H$4:$H$670),"")</f>
        <v/>
      </c>
    </row>
    <row r="334" spans="1:9">
      <c r="A334" s="9" t="str">
        <f>IF(E334="","",COUNTA($E$4:E334))</f>
        <v/>
      </c>
      <c r="D334" s="11"/>
      <c r="E334" s="12"/>
      <c r="F334" s="13"/>
      <c r="G334" s="21" t="str">
        <f ca="1">IF(F334="","",ROUND(工程量计算式,2))</f>
        <v/>
      </c>
      <c r="H334" s="21" t="str">
        <f ca="1">IF(F334="","",IF(D334="",ROUND(工程量计算式,2),ROUND(D$4:D$65527*工程量计算式,2)))</f>
        <v/>
      </c>
      <c r="I334" s="19" t="str">
        <f ca="1">IF(COUNTIF($B$4:B334,B334)=1,SUMIF($B$4:$B$670,B334,$H$4:$H$670),"")</f>
        <v/>
      </c>
    </row>
    <row r="335" spans="1:9">
      <c r="A335" s="9" t="str">
        <f>IF(E335="","",COUNTA($E$4:E335))</f>
        <v/>
      </c>
      <c r="D335" s="11"/>
      <c r="E335" s="12"/>
      <c r="F335" s="13"/>
      <c r="G335" s="21" t="str">
        <f ca="1">IF(F335="","",ROUND(工程量计算式,2))</f>
        <v/>
      </c>
      <c r="H335" s="21" t="str">
        <f ca="1">IF(F335="","",IF(D335="",ROUND(工程量计算式,2),ROUND(D$4:D$65527*工程量计算式,2)))</f>
        <v/>
      </c>
      <c r="I335" s="19" t="str">
        <f ca="1">IF(COUNTIF($B$4:B335,B335)=1,SUMIF($B$4:$B$670,B335,$H$4:$H$670),"")</f>
        <v/>
      </c>
    </row>
    <row r="336" spans="1:9">
      <c r="A336" s="9" t="str">
        <f>IF(E336="","",COUNTA($E$4:E336))</f>
        <v/>
      </c>
      <c r="D336" s="11"/>
      <c r="E336" s="12"/>
      <c r="F336" s="13"/>
      <c r="G336" s="21" t="str">
        <f ca="1">IF(F336="","",ROUND(工程量计算式,2))</f>
        <v/>
      </c>
      <c r="H336" s="21" t="str">
        <f ca="1">IF(F336="","",IF(D336="",ROUND(工程量计算式,2),ROUND(D$4:D$65527*工程量计算式,2)))</f>
        <v/>
      </c>
      <c r="I336" s="19" t="str">
        <f ca="1">IF(COUNTIF($B$4:B336,B336)=1,SUMIF($B$4:$B$670,B336,$H$4:$H$670),"")</f>
        <v/>
      </c>
    </row>
    <row r="337" spans="1:9">
      <c r="A337" s="9" t="str">
        <f>IF(E337="","",COUNTA($E$4:E337))</f>
        <v/>
      </c>
      <c r="D337" s="11"/>
      <c r="E337" s="12"/>
      <c r="F337" s="13"/>
      <c r="G337" s="21" t="str">
        <f ca="1">IF(F337="","",ROUND(工程量计算式,2))</f>
        <v/>
      </c>
      <c r="H337" s="21" t="str">
        <f ca="1">IF(F337="","",IF(D337="",ROUND(工程量计算式,2),ROUND(D$4:D$65527*工程量计算式,2)))</f>
        <v/>
      </c>
      <c r="I337" s="19" t="str">
        <f ca="1">IF(COUNTIF($B$4:B337,B337)=1,SUMIF($B$4:$B$670,B337,$H$4:$H$670),"")</f>
        <v/>
      </c>
    </row>
    <row r="338" spans="1:9">
      <c r="A338" s="9" t="str">
        <f>IF(E338="","",COUNTA($E$4:E338))</f>
        <v/>
      </c>
      <c r="D338" s="11"/>
      <c r="E338" s="12"/>
      <c r="F338" s="13"/>
      <c r="G338" s="21" t="str">
        <f ca="1">IF(F338="","",ROUND(工程量计算式,2))</f>
        <v/>
      </c>
      <c r="H338" s="21" t="str">
        <f ca="1">IF(F338="","",IF(D338="",ROUND(工程量计算式,2),ROUND(D$4:D$65527*工程量计算式,2)))</f>
        <v/>
      </c>
      <c r="I338" s="19" t="str">
        <f ca="1">IF(COUNTIF($B$4:B338,B338)=1,SUMIF($B$4:$B$670,B338,$H$4:$H$670),"")</f>
        <v/>
      </c>
    </row>
    <row r="339" spans="1:9">
      <c r="A339" s="9" t="str">
        <f>IF(E339="","",COUNTA($E$4:E339))</f>
        <v/>
      </c>
      <c r="D339" s="11"/>
      <c r="E339" s="12"/>
      <c r="F339" s="13"/>
      <c r="G339" s="21" t="str">
        <f ca="1">IF(F339="","",ROUND(工程量计算式,2))</f>
        <v/>
      </c>
      <c r="H339" s="21" t="str">
        <f ca="1">IF(F339="","",IF(D339="",ROUND(工程量计算式,2),ROUND(D$4:D$65527*工程量计算式,2)))</f>
        <v/>
      </c>
      <c r="I339" s="19"/>
    </row>
    <row r="340" spans="1:9">
      <c r="A340" s="9" t="str">
        <f>IF(E340="","",COUNTA($E$4:E340))</f>
        <v/>
      </c>
      <c r="D340" s="11"/>
      <c r="E340" s="12"/>
      <c r="F340" s="13"/>
      <c r="G340" s="21" t="str">
        <f ca="1">IF(F340="","",ROUND(工程量计算式,2))</f>
        <v/>
      </c>
      <c r="H340" s="21" t="str">
        <f ca="1">IF(F340="","",IF(D340="",ROUND(工程量计算式,2),ROUND(D$4:D$65527*工程量计算式,2)))</f>
        <v/>
      </c>
      <c r="I340" s="19"/>
    </row>
    <row r="341" spans="1:9">
      <c r="A341" s="9" t="str">
        <f>IF(E341="","",COUNTA($E$4:E341))</f>
        <v/>
      </c>
      <c r="D341" s="11"/>
      <c r="E341" s="12"/>
      <c r="F341" s="13"/>
      <c r="G341" s="21" t="str">
        <f ca="1">IF(F341="","",ROUND(工程量计算式,2))</f>
        <v/>
      </c>
      <c r="H341" s="21" t="str">
        <f ca="1">IF(F341="","",IF(D341="",ROUND(工程量计算式,2),ROUND(D$4:D$65527*工程量计算式,2)))</f>
        <v/>
      </c>
      <c r="I341" s="19"/>
    </row>
    <row r="342" spans="1:9">
      <c r="A342" s="9" t="str">
        <f>IF(E342="","",COUNTA($E$4:E342))</f>
        <v/>
      </c>
      <c r="D342" s="11"/>
      <c r="E342" s="12"/>
      <c r="F342" s="13"/>
      <c r="G342" s="21" t="str">
        <f ca="1">IF(F342="","",ROUND(工程量计算式,2))</f>
        <v/>
      </c>
      <c r="H342" s="21" t="str">
        <f ca="1">IF(F342="","",IF(D342="",ROUND(工程量计算式,2),ROUND(D$4:D$65527*工程量计算式,2)))</f>
        <v/>
      </c>
      <c r="I342" s="19" t="str">
        <f ca="1">IF(COUNTIF($B$4:B342,B342)=1,SUMIF($B$4:$B$670,B342,$H$4:$H$670),"")</f>
        <v/>
      </c>
    </row>
    <row r="343" spans="1:9">
      <c r="A343" s="9" t="str">
        <f>IF(E343="","",COUNTA($E$4:E343))</f>
        <v/>
      </c>
      <c r="D343" s="11"/>
      <c r="E343" s="12"/>
      <c r="F343" s="13"/>
      <c r="G343" s="21" t="str">
        <f ca="1">IF(F343="","",ROUND(工程量计算式,2))</f>
        <v/>
      </c>
      <c r="H343" s="21" t="str">
        <f ca="1">IF(F343="","",IF(D343="",ROUND(工程量计算式,2),ROUND(D$4:D$65527*工程量计算式,2)))</f>
        <v/>
      </c>
      <c r="I343" s="19" t="str">
        <f ca="1">IF(COUNTIF($B$4:B343,B343)=1,SUMIF($B$4:$B$670,B343,$H$4:$H$670),"")</f>
        <v/>
      </c>
    </row>
    <row r="344" spans="1:9">
      <c r="A344" s="9" t="str">
        <f>IF(E344="","",COUNTA($E$4:E344))</f>
        <v/>
      </c>
      <c r="D344" s="11"/>
      <c r="E344" s="12"/>
      <c r="F344" s="13"/>
      <c r="G344" s="21" t="str">
        <f ca="1">IF(F344="","",ROUND(工程量计算式,2))</f>
        <v/>
      </c>
      <c r="H344" s="21" t="str">
        <f ca="1">IF(F344="","",IF(D344="",ROUND(工程量计算式,2),ROUND(D$4:D$65527*工程量计算式,2)))</f>
        <v/>
      </c>
      <c r="I344" s="19" t="str">
        <f ca="1">IF(COUNTIF($B$4:B344,B344)=1,SUMIF($B$4:$B$670,B344,$H$4:$H$670),"")</f>
        <v/>
      </c>
    </row>
    <row r="345" spans="1:9">
      <c r="A345" s="9" t="str">
        <f>IF(E345="","",COUNTA($E$4:E345))</f>
        <v/>
      </c>
      <c r="D345" s="11"/>
      <c r="E345" s="12"/>
      <c r="F345" s="13"/>
      <c r="G345" s="21" t="str">
        <f ca="1">IF(F345="","",ROUND(工程量计算式,2))</f>
        <v/>
      </c>
      <c r="H345" s="21" t="str">
        <f ca="1">IF(F345="","",IF(D345="",ROUND(工程量计算式,2),ROUND(D$4:D$65527*工程量计算式,2)))</f>
        <v/>
      </c>
      <c r="I345" s="19" t="str">
        <f ca="1">IF(COUNTIF($B$4:B345,B345)=1,SUMIF($B$4:$B$670,B345,$H$4:$H$670),"")</f>
        <v/>
      </c>
    </row>
    <row r="346" spans="1:9">
      <c r="A346" s="9" t="str">
        <f>IF(E346="","",COUNTA($E$4:E346))</f>
        <v/>
      </c>
      <c r="D346" s="11"/>
      <c r="E346" s="12"/>
      <c r="F346" s="13"/>
      <c r="G346" s="21" t="str">
        <f ca="1">IF(F346="","",ROUND(工程量计算式,2))</f>
        <v/>
      </c>
      <c r="H346" s="21" t="str">
        <f ca="1">IF(F346="","",IF(D346="",ROUND(工程量计算式,2),ROUND(D$4:D$65527*工程量计算式,2)))</f>
        <v/>
      </c>
      <c r="I346" s="19" t="str">
        <f ca="1">IF(COUNTIF($B$4:B346,B346)=1,SUMIF($B$4:$B$670,B346,$H$4:$H$670),"")</f>
        <v/>
      </c>
    </row>
    <row r="347" spans="1:9">
      <c r="A347" s="9" t="str">
        <f>IF(E347="","",COUNTA($E$4:E347))</f>
        <v/>
      </c>
      <c r="D347" s="11"/>
      <c r="E347" s="12"/>
      <c r="F347" s="13"/>
      <c r="G347" s="21" t="str">
        <f ca="1">IF(F347="","",ROUND(工程量计算式,2))</f>
        <v/>
      </c>
      <c r="H347" s="21" t="str">
        <f ca="1">IF(F347="","",IF(D347="",ROUND(工程量计算式,2),ROUND(D$4:D$65527*工程量计算式,2)))</f>
        <v/>
      </c>
      <c r="I347" s="19" t="str">
        <f ca="1">IF(COUNTIF($B$4:B347,B347)=1,SUMIF($B$4:$B$670,B347,$H$4:$H$670),"")</f>
        <v/>
      </c>
    </row>
    <row r="348" spans="1:9">
      <c r="A348" s="9" t="str">
        <f>IF(E348="","",COUNTA($E$4:E348))</f>
        <v/>
      </c>
      <c r="D348" s="11"/>
      <c r="E348" s="12"/>
      <c r="F348" s="13"/>
      <c r="G348" s="21" t="str">
        <f ca="1">IF(F348="","",ROUND(工程量计算式,2))</f>
        <v/>
      </c>
      <c r="H348" s="21" t="str">
        <f ca="1">IF(F348="","",IF(D348="",ROUND(工程量计算式,2),ROUND(D$4:D$65527*工程量计算式,2)))</f>
        <v/>
      </c>
      <c r="I348" s="19" t="str">
        <f ca="1">IF(COUNTIF($B$4:B348,B348)=1,SUMIF($B$4:$B$670,B348,$H$4:$H$670),"")</f>
        <v/>
      </c>
    </row>
    <row r="349" spans="1:9">
      <c r="A349" s="9" t="str">
        <f>IF(E349="","",COUNTA($E$4:E349))</f>
        <v/>
      </c>
      <c r="D349" s="11"/>
      <c r="E349" s="12"/>
      <c r="F349" s="13"/>
      <c r="G349" s="21" t="str">
        <f ca="1">IF(F349="","",ROUND(工程量计算式,2))</f>
        <v/>
      </c>
      <c r="H349" s="21" t="str">
        <f ca="1">IF(F349="","",IF(D349="",ROUND(工程量计算式,2),ROUND(D$4:D$65527*工程量计算式,2)))</f>
        <v/>
      </c>
      <c r="I349" s="19" t="str">
        <f ca="1">IF(COUNTIF($B$4:B349,B349)=1,SUMIF($B$4:$B$670,B349,$H$4:$H$670),"")</f>
        <v/>
      </c>
    </row>
    <row r="350" spans="1:9">
      <c r="A350" s="9" t="str">
        <f>IF(E350="","",COUNTA($E$4:E350))</f>
        <v/>
      </c>
      <c r="D350" s="11"/>
      <c r="E350" s="12"/>
      <c r="F350" s="13"/>
      <c r="G350" s="14" t="str">
        <f ca="1">IF(F350="","",ROUND(工程量计算式,2))</f>
        <v/>
      </c>
      <c r="H350" s="14" t="str">
        <f ca="1">IF(F350="","",IF(D350="",ROUND(工程量计算式,2),ROUND(D$4:D$65527*工程量计算式,2)))</f>
        <v/>
      </c>
      <c r="I350" s="19" t="str">
        <f ca="1">IF(COUNTIF($B$4:B350,B350)=1,SUMIF($B$4:$B$670,B350,$H$4:$H$670),"")</f>
        <v/>
      </c>
    </row>
    <row r="351" spans="1:9">
      <c r="A351" s="9" t="str">
        <f>IF(E351="","",COUNTA($E$4:E351))</f>
        <v/>
      </c>
      <c r="D351" s="11"/>
      <c r="E351" s="12"/>
      <c r="F351" s="13"/>
      <c r="G351" s="14" t="str">
        <f ca="1">IF(F351="","",ROUND(工程量计算式,2))</f>
        <v/>
      </c>
      <c r="H351" s="14" t="str">
        <f ca="1">IF(F351="","",IF(D351="",ROUND(工程量计算式,2),ROUND(D$4:D$65527*工程量计算式,2)))</f>
        <v/>
      </c>
      <c r="I351" s="19" t="str">
        <f ca="1">IF(COUNTIF($B$4:B351,B351)=1,SUMIF($B$4:$B$670,B351,$H$4:$H$670),"")</f>
        <v/>
      </c>
    </row>
    <row r="352" spans="1:9">
      <c r="A352" s="9" t="str">
        <f>IF(E352="","",COUNTA($E$4:E352))</f>
        <v/>
      </c>
      <c r="D352" s="11"/>
      <c r="E352" s="12"/>
      <c r="F352" s="13"/>
      <c r="G352" s="14" t="str">
        <f ca="1">IF(F352="","",ROUND(工程量计算式,2))</f>
        <v/>
      </c>
      <c r="H352" s="14" t="str">
        <f ca="1">IF(F352="","",IF(D352="",ROUND(工程量计算式,2),ROUND(D$4:D$65527*工程量计算式,2)))</f>
        <v/>
      </c>
      <c r="I352" s="19" t="str">
        <f ca="1">IF(COUNTIF($B$4:B352,B352)=1,SUMIF($B$4:$B$670,B352,$H$4:$H$670),"")</f>
        <v/>
      </c>
    </row>
    <row r="353" spans="1:9">
      <c r="A353" s="9" t="str">
        <f>IF(E353="","",COUNTA($E$4:E353))</f>
        <v/>
      </c>
      <c r="D353" s="11"/>
      <c r="E353" s="12"/>
      <c r="F353" s="13"/>
      <c r="G353" s="14" t="str">
        <f ca="1">IF(F353="","",ROUND(工程量计算式,2))</f>
        <v/>
      </c>
      <c r="H353" s="14" t="str">
        <f ca="1">IF(F353="","",IF(D353="",ROUND(工程量计算式,2),ROUND(D$4:D$65527*工程量计算式,2)))</f>
        <v/>
      </c>
      <c r="I353" s="19" t="str">
        <f ca="1">IF(COUNTIF($B$4:B353,B353)=1,SUMIF($B$4:$B$670,B353,$H$4:$H$670),"")</f>
        <v/>
      </c>
    </row>
    <row r="354" spans="1:9">
      <c r="A354" s="9" t="str">
        <f>IF(E354="","",COUNTA($E$4:E354))</f>
        <v/>
      </c>
      <c r="D354" s="11"/>
      <c r="E354" s="12"/>
      <c r="F354" s="13"/>
      <c r="G354" s="14" t="str">
        <f ca="1">IF(F354="","",ROUND(工程量计算式,2))</f>
        <v/>
      </c>
      <c r="H354" s="14" t="str">
        <f ca="1">IF(F354="","",IF(D354="",ROUND(工程量计算式,2),ROUND(D$4:D$65527*工程量计算式,2)))</f>
        <v/>
      </c>
      <c r="I354" s="19" t="str">
        <f ca="1">IF(COUNTIF($B$4:B354,B354)=1,SUMIF($B$4:$B$670,B354,$H$4:$H$670),"")</f>
        <v/>
      </c>
    </row>
    <row r="355" spans="1:9">
      <c r="A355" s="9" t="str">
        <f>IF(E355="","",COUNTA($E$4:E355))</f>
        <v/>
      </c>
      <c r="D355" s="11"/>
      <c r="E355" s="12"/>
      <c r="F355" s="13"/>
      <c r="G355" s="14" t="str">
        <f ca="1">IF(F355="","",ROUND(工程量计算式,2))</f>
        <v/>
      </c>
      <c r="H355" s="14" t="str">
        <f ca="1">IF(F355="","",IF(D355="",ROUND(工程量计算式,2),ROUND(D$4:D$65527*工程量计算式,2)))</f>
        <v/>
      </c>
      <c r="I355" s="19" t="str">
        <f ca="1">IF(COUNTIF($B$4:B355,B355)=1,SUMIF($B$4:$B$670,B355,$H$4:$H$670),"")</f>
        <v/>
      </c>
    </row>
    <row r="356" spans="1:9">
      <c r="A356" s="9" t="str">
        <f>IF(E356="","",COUNTA($E$4:E356))</f>
        <v/>
      </c>
      <c r="D356" s="11"/>
      <c r="E356" s="12"/>
      <c r="F356" s="13"/>
      <c r="G356" s="21" t="str">
        <f ca="1">IF(F356="","",ROUND(工程量计算式,2))</f>
        <v/>
      </c>
      <c r="H356" s="21" t="str">
        <f ca="1">IF(F356="","",IF(D356="",ROUND(工程量计算式,2),ROUND(D$4:D$65527*工程量计算式,2)))</f>
        <v/>
      </c>
      <c r="I356" s="19" t="str">
        <f ca="1">IF(COUNTIF($B$4:B356,B356)=1,SUMIF($B$4:$B$670,B356,$H$4:$H$670),"")</f>
        <v/>
      </c>
    </row>
    <row r="357" spans="1:9">
      <c r="A357" s="9" t="str">
        <f>IF(E357="","",COUNTA($E$4:E357))</f>
        <v/>
      </c>
      <c r="D357" s="11"/>
      <c r="E357" s="12"/>
      <c r="F357" s="13"/>
      <c r="G357" s="21" t="str">
        <f ca="1">IF(F357="","",ROUND(工程量计算式,2))</f>
        <v/>
      </c>
      <c r="H357" s="21" t="str">
        <f ca="1">IF(F357="","",IF(D357="",ROUND(工程量计算式,2),ROUND(D$4:D$65527*工程量计算式,2)))</f>
        <v/>
      </c>
      <c r="I357" s="19" t="str">
        <f ca="1">IF(COUNTIF($B$4:B357,B357)=1,SUMIF($B$4:$B$670,B357,$H$4:$H$670),"")</f>
        <v/>
      </c>
    </row>
    <row r="358" spans="1:9">
      <c r="A358" s="9" t="str">
        <f>IF(E358="","",COUNTA($E$4:E358))</f>
        <v/>
      </c>
      <c r="D358" s="11"/>
      <c r="E358" s="12"/>
      <c r="F358" s="13"/>
      <c r="G358" s="21" t="str">
        <f ca="1">IF(F358="","",ROUND(工程量计算式,2))</f>
        <v/>
      </c>
      <c r="H358" s="21" t="str">
        <f ca="1">IF(F358="","",IF(D358="",ROUND(工程量计算式,2),ROUND(D$4:D$65527*工程量计算式,2)))</f>
        <v/>
      </c>
      <c r="I358" s="19" t="str">
        <f ca="1">IF(COUNTIF($B$4:B358,B358)=1,SUMIF($B$4:$B$670,B358,$H$4:$H$670),"")</f>
        <v/>
      </c>
    </row>
    <row r="359" spans="1:9">
      <c r="A359" s="9" t="str">
        <f>IF(E359="","",COUNTA($E$4:E359))</f>
        <v/>
      </c>
      <c r="D359" s="11"/>
      <c r="E359" s="12"/>
      <c r="F359" s="13"/>
      <c r="G359" s="21" t="str">
        <f ca="1">IF(F359="","",ROUND(工程量计算式,2))</f>
        <v/>
      </c>
      <c r="H359" s="21" t="str">
        <f ca="1">IF(F359="","",IF(D359="",ROUND(工程量计算式,2),ROUND(D$4:D$65527*工程量计算式,2)))</f>
        <v/>
      </c>
      <c r="I359" s="19" t="str">
        <f ca="1">IF(COUNTIF($B$4:B359,B359)=1,SUMIF($B$4:$B$670,B359,$H$4:$H$670),"")</f>
        <v/>
      </c>
    </row>
    <row r="360" spans="1:9">
      <c r="A360" s="9" t="str">
        <f>IF(E360="","",COUNTA($E$4:E360))</f>
        <v/>
      </c>
      <c r="D360" s="11"/>
      <c r="E360" s="12"/>
      <c r="F360" s="13"/>
      <c r="G360" s="21" t="str">
        <f ca="1">IF(F360="","",ROUND(工程量计算式,2))</f>
        <v/>
      </c>
      <c r="H360" s="21" t="str">
        <f ca="1">IF(F360="","",IF(D360="",ROUND(工程量计算式,2),ROUND(D$4:D$65527*工程量计算式,2)))</f>
        <v/>
      </c>
      <c r="I360" s="19" t="str">
        <f ca="1">IF(COUNTIF($B$4:B360,B360)=1,SUMIF($B$4:$B$670,B360,$H$4:$H$670),"")</f>
        <v/>
      </c>
    </row>
    <row r="361" spans="1:9">
      <c r="A361" s="9" t="str">
        <f>IF(E361="","",COUNTA($E$4:E361))</f>
        <v/>
      </c>
      <c r="D361" s="11"/>
      <c r="E361" s="12"/>
      <c r="F361" s="13"/>
      <c r="G361" s="21" t="str">
        <f ca="1">IF(F361="","",ROUND(工程量计算式,2))</f>
        <v/>
      </c>
      <c r="H361" s="21" t="str">
        <f ca="1">IF(F361="","",IF(D361="",ROUND(工程量计算式,2),ROUND(D$4:D$65527*工程量计算式,2)))</f>
        <v/>
      </c>
      <c r="I361" s="19" t="str">
        <f ca="1">IF(COUNTIF($B$4:B361,B361)=1,SUMIF($B$4:$B$670,B361,$H$4:$H$670),"")</f>
        <v/>
      </c>
    </row>
    <row r="362" spans="1:9">
      <c r="A362" s="9" t="str">
        <f>IF(E362="","",COUNTA($E$4:E362))</f>
        <v/>
      </c>
      <c r="D362" s="11"/>
      <c r="E362" s="12"/>
      <c r="F362" s="13"/>
      <c r="G362" s="21" t="str">
        <f ca="1">IF(F362="","",ROUND(工程量计算式,2))</f>
        <v/>
      </c>
      <c r="H362" s="21" t="str">
        <f ca="1">IF(F362="","",IF(D362="",ROUND(工程量计算式,2),ROUND(D$4:D$65527*工程量计算式,2)))</f>
        <v/>
      </c>
      <c r="I362" s="19" t="str">
        <f ca="1">IF(COUNTIF($B$4:B362,B362)=1,SUMIF($B$4:$B$670,B362,$H$4:$H$670),"")</f>
        <v/>
      </c>
    </row>
    <row r="363" spans="1:9">
      <c r="A363" s="9" t="str">
        <f>IF(E363="","",COUNTA($E$4:E363))</f>
        <v/>
      </c>
      <c r="D363" s="11"/>
      <c r="E363" s="12"/>
      <c r="F363" s="13"/>
      <c r="G363" s="21" t="str">
        <f ca="1">IF(F363="","",ROUND(工程量计算式,2))</f>
        <v/>
      </c>
      <c r="H363" s="21" t="str">
        <f ca="1">IF(F363="","",IF(D363="",ROUND(工程量计算式,2),ROUND(D$4:D$65527*工程量计算式,2)))</f>
        <v/>
      </c>
      <c r="I363" s="19" t="str">
        <f ca="1">IF(COUNTIF($B$4:B363,B363)=1,SUMIF($B$4:$B$670,B363,$H$4:$H$670),"")</f>
        <v/>
      </c>
    </row>
    <row r="364" spans="1:9">
      <c r="A364" s="9" t="str">
        <f>IF(E364="","",COUNTA($E$4:E364))</f>
        <v/>
      </c>
      <c r="D364" s="11"/>
      <c r="E364" s="12"/>
      <c r="F364" s="13"/>
      <c r="G364" s="21" t="str">
        <f ca="1">IF(F364="","",ROUND(工程量计算式,2))</f>
        <v/>
      </c>
      <c r="H364" s="21" t="str">
        <f ca="1">IF(F364="","",IF(D364="",ROUND(工程量计算式,2),ROUND(D$4:D$65527*工程量计算式,2)))</f>
        <v/>
      </c>
      <c r="I364" s="19" t="str">
        <f ca="1">IF(COUNTIF($B$4:B364,B364)=1,SUMIF($B$4:$B$670,B364,$H$4:$H$670),"")</f>
        <v/>
      </c>
    </row>
    <row r="365" spans="1:9">
      <c r="A365" s="9" t="str">
        <f>IF(E365="","",COUNTA($E$4:E365))</f>
        <v/>
      </c>
      <c r="D365" s="11"/>
      <c r="E365" s="12"/>
      <c r="F365" s="13"/>
      <c r="G365" s="21" t="str">
        <f ca="1">IF(F365="","",ROUND(工程量计算式,2))</f>
        <v/>
      </c>
      <c r="H365" s="21" t="str">
        <f ca="1">IF(F365="","",IF(D365="",ROUND(工程量计算式,2),ROUND(D$4:D$65527*工程量计算式,2)))</f>
        <v/>
      </c>
      <c r="I365" s="19" t="str">
        <f ca="1">IF(COUNTIF($B$4:B365,B365)=1,SUMIF($B$4:$B$670,B365,$H$4:$H$670),"")</f>
        <v/>
      </c>
    </row>
    <row r="366" spans="1:9">
      <c r="A366" s="9" t="str">
        <f>IF(E366="","",COUNTA($E$4:E366))</f>
        <v/>
      </c>
      <c r="D366" s="11"/>
      <c r="E366" s="12"/>
      <c r="F366" s="13"/>
      <c r="G366" s="14" t="str">
        <f ca="1">IF(F366="","",ROUND(工程量计算式,2))</f>
        <v/>
      </c>
      <c r="H366" s="14" t="str">
        <f ca="1">IF(F366="","",IF(D366="",ROUND(工程量计算式,2),ROUND(D$4:D$65527*工程量计算式,2)))</f>
        <v/>
      </c>
      <c r="I366" s="19" t="str">
        <f ca="1">IF(COUNTIF($B$4:B366,B366)=1,SUMIF($B$4:$B$670,B366,$H$4:$H$670),"")</f>
        <v/>
      </c>
    </row>
    <row r="367" spans="1:9">
      <c r="A367" s="9" t="str">
        <f>IF(E367="","",COUNTA($E$4:E367))</f>
        <v/>
      </c>
      <c r="D367" s="11"/>
      <c r="E367" s="12"/>
      <c r="F367" s="13"/>
      <c r="G367" s="14" t="str">
        <f ca="1">IF(F367="","",ROUND(工程量计算式,2))</f>
        <v/>
      </c>
      <c r="H367" s="14" t="str">
        <f ca="1">IF(F367="","",IF(D367="",ROUND(工程量计算式,2),ROUND(D$4:D$65527*工程量计算式,2)))</f>
        <v/>
      </c>
      <c r="I367" s="19" t="str">
        <f ca="1">IF(COUNTIF($B$4:B367,B367)=1,SUMIF($B$4:$B$670,B367,$H$4:$H$670),"")</f>
        <v/>
      </c>
    </row>
    <row r="368" spans="1:9">
      <c r="A368" s="9" t="str">
        <f>IF(E368="","",COUNTA($E$4:E368))</f>
        <v/>
      </c>
      <c r="D368" s="11"/>
      <c r="E368" s="12"/>
      <c r="F368" s="13"/>
      <c r="G368" s="14" t="str">
        <f ca="1">IF(F368="","",ROUND(工程量计算式,2))</f>
        <v/>
      </c>
      <c r="H368" s="14" t="str">
        <f ca="1">IF(F368="","",IF(D368="",ROUND(工程量计算式,2),ROUND(D$4:D$65527*工程量计算式,2)))</f>
        <v/>
      </c>
      <c r="I368" s="19" t="str">
        <f ca="1">IF(COUNTIF($B$4:B368,B368)=1,SUMIF($B$4:$B$670,B368,$H$4:$H$670),"")</f>
        <v/>
      </c>
    </row>
    <row r="369" spans="1:9">
      <c r="A369" s="9" t="str">
        <f>IF(E369="","",COUNTA($E$4:E369))</f>
        <v/>
      </c>
      <c r="D369" s="11"/>
      <c r="E369" s="12"/>
      <c r="F369" s="13"/>
      <c r="G369" s="14" t="str">
        <f ca="1">IF(F369="","",ROUND(工程量计算式,2))</f>
        <v/>
      </c>
      <c r="H369" s="14" t="str">
        <f ca="1">IF(F369="","",IF(D369="",ROUND(工程量计算式,2),ROUND(D$4:D$65527*工程量计算式,2)))</f>
        <v/>
      </c>
      <c r="I369" s="19" t="str">
        <f ca="1">IF(COUNTIF($B$4:B369,B369)=1,SUMIF($B$4:$B$670,B369,$H$4:$H$670),"")</f>
        <v/>
      </c>
    </row>
    <row r="370" spans="1:9">
      <c r="A370" s="9" t="str">
        <f>IF(E370="","",COUNTA($E$4:E370))</f>
        <v/>
      </c>
      <c r="D370" s="11"/>
      <c r="E370" s="12"/>
      <c r="F370" s="13"/>
      <c r="G370" s="14" t="str">
        <f ca="1">IF(F370="","",ROUND(工程量计算式,2))</f>
        <v/>
      </c>
      <c r="H370" s="14" t="str">
        <f ca="1">IF(F370="","",IF(D370="",ROUND(工程量计算式,2),ROUND(D$4:D$65527*工程量计算式,2)))</f>
        <v/>
      </c>
      <c r="I370" s="19" t="str">
        <f ca="1">IF(COUNTIF($B$4:B370,B370)=1,SUMIF($B$4:$B$670,B370,$H$4:$H$670),"")</f>
        <v/>
      </c>
    </row>
    <row r="371" spans="1:9">
      <c r="A371" s="9" t="str">
        <f>IF(E371="","",COUNTA($E$4:E371))</f>
        <v/>
      </c>
      <c r="D371" s="11"/>
      <c r="E371" s="12"/>
      <c r="F371" s="13"/>
      <c r="G371" s="14" t="str">
        <f ca="1">IF(F371="","",ROUND(工程量计算式,2))</f>
        <v/>
      </c>
      <c r="H371" s="14" t="str">
        <f ca="1">IF(F371="","",IF(D371="",ROUND(工程量计算式,2),ROUND(D$4:D$65527*工程量计算式,2)))</f>
        <v/>
      </c>
      <c r="I371" s="19" t="str">
        <f ca="1">IF(COUNTIF($B$4:B371,B371)=1,SUMIF($B$4:$B$670,B371,$H$4:$H$670),"")</f>
        <v/>
      </c>
    </row>
    <row r="372" spans="1:9">
      <c r="A372" s="9" t="str">
        <f>IF(E372="","",COUNTA($E$4:E372))</f>
        <v/>
      </c>
      <c r="D372" s="11"/>
      <c r="E372" s="12"/>
      <c r="F372" s="13"/>
      <c r="G372" s="21" t="str">
        <f ca="1">IF(F372="","",ROUND(工程量计算式,2))</f>
        <v/>
      </c>
      <c r="H372" s="21" t="str">
        <f ca="1">IF(F372="","",IF(D372="",ROUND(工程量计算式,2),ROUND(D$4:D$65527*工程量计算式,2)))</f>
        <v/>
      </c>
      <c r="I372" s="19" t="str">
        <f ca="1">IF(COUNTIF($B$4:B372,B372)=1,SUMIF($B$4:$B$670,B372,$H$4:$H$670),"")</f>
        <v/>
      </c>
    </row>
    <row r="373" spans="1:9">
      <c r="A373" s="9" t="str">
        <f>IF(E373="","",COUNTA($E$4:E373))</f>
        <v/>
      </c>
      <c r="D373" s="11"/>
      <c r="E373" s="12"/>
      <c r="F373" s="24"/>
      <c r="G373" s="21" t="str">
        <f ca="1">IF(F373="","",ROUND(工程量计算式,2))</f>
        <v/>
      </c>
      <c r="H373" s="21" t="str">
        <f ca="1">IF(F373="","",IF(D373="",ROUND(工程量计算式,2),ROUND(D$4:D$65527*工程量计算式,2)))</f>
        <v/>
      </c>
      <c r="I373" s="19" t="str">
        <f ca="1">IF(COUNTIF($B$4:B373,B373)=1,SUMIF($B$4:$B$670,B373,$H$4:$H$670),"")</f>
        <v/>
      </c>
    </row>
    <row r="374" spans="1:9">
      <c r="A374" s="9" t="str">
        <f>IF(E374="","",COUNTA($E$4:E374))</f>
        <v/>
      </c>
      <c r="D374" s="11"/>
      <c r="E374" s="12"/>
      <c r="F374" s="24"/>
      <c r="G374" s="21" t="str">
        <f ca="1">IF(F374="","",ROUND(工程量计算式,2))</f>
        <v/>
      </c>
      <c r="H374" s="21" t="str">
        <f ca="1">IF(F374="","",IF(D374="",ROUND(工程量计算式,2),ROUND(D$4:D$65527*工程量计算式,2)))</f>
        <v/>
      </c>
      <c r="I374" s="19" t="str">
        <f ca="1">IF(COUNTIF($B$4:B374,B374)=1,SUMIF($B$4:$B$670,B374,$H$4:$H$670),"")</f>
        <v/>
      </c>
    </row>
    <row r="375" spans="1:9">
      <c r="A375" s="9" t="str">
        <f>IF(E375="","",COUNTA($E$4:E375))</f>
        <v/>
      </c>
      <c r="D375" s="11"/>
      <c r="E375" s="12"/>
      <c r="F375" s="24"/>
      <c r="G375" s="21" t="str">
        <f ca="1">IF(F375="","",ROUND(工程量计算式,2))</f>
        <v/>
      </c>
      <c r="H375" s="21" t="str">
        <f ca="1">IF(F375="","",IF(D375="",ROUND(工程量计算式,2),ROUND(D$4:D$65527*工程量计算式,2)))</f>
        <v/>
      </c>
      <c r="I375" s="19" t="str">
        <f ca="1">IF(COUNTIF($B$4:B375,B375)=1,SUMIF($B$4:$B$670,B375,$H$4:$H$670),"")</f>
        <v/>
      </c>
    </row>
    <row r="376" spans="1:9">
      <c r="A376" s="9" t="str">
        <f>IF(E376="","",COUNTA($E$4:E376))</f>
        <v/>
      </c>
      <c r="D376" s="11"/>
      <c r="E376" s="12"/>
      <c r="F376" s="24"/>
      <c r="G376" s="21" t="str">
        <f ca="1">IF(F376="","",ROUND(工程量计算式,2))</f>
        <v/>
      </c>
      <c r="H376" s="21" t="str">
        <f ca="1">IF(F376="","",IF(D376="",ROUND(工程量计算式,2),ROUND(D$4:D$65527*工程量计算式,2)))</f>
        <v/>
      </c>
      <c r="I376" s="19" t="str">
        <f ca="1">IF(COUNTIF($B$4:B376,B376)=1,SUMIF($B$4:$B$670,B376,$H$4:$H$670),"")</f>
        <v/>
      </c>
    </row>
    <row r="377" spans="1:9">
      <c r="A377" s="9" t="str">
        <f>IF(E377="","",COUNTA($E$4:E377))</f>
        <v/>
      </c>
      <c r="D377" s="11"/>
      <c r="E377" s="12"/>
      <c r="F377" s="24"/>
      <c r="G377" s="21" t="str">
        <f ca="1">IF(F377="","",ROUND(工程量计算式,2))</f>
        <v/>
      </c>
      <c r="H377" s="21" t="str">
        <f ca="1">IF(F377="","",IF(D377="",ROUND(工程量计算式,2),ROUND(D$4:D$65527*工程量计算式,2)))</f>
        <v/>
      </c>
      <c r="I377" s="19" t="str">
        <f ca="1">IF(COUNTIF($B$4:B377,B377)=1,SUMIF($B$4:$B$670,B377,$H$4:$H$670),"")</f>
        <v/>
      </c>
    </row>
    <row r="378" spans="1:9">
      <c r="A378" s="9" t="str">
        <f>IF(E378="","",COUNTA($E$4:E378))</f>
        <v/>
      </c>
      <c r="D378" s="11"/>
      <c r="E378" s="12"/>
      <c r="F378" s="24"/>
      <c r="G378" s="21" t="str">
        <f ca="1">IF(F378="","",ROUND(工程量计算式,2))</f>
        <v/>
      </c>
      <c r="H378" s="21" t="str">
        <f ca="1">IF(F378="","",IF(D378="",ROUND(工程量计算式,2),ROUND(D$4:D$65527*工程量计算式,2)))</f>
        <v/>
      </c>
      <c r="I378" s="19" t="str">
        <f ca="1">IF(COUNTIF($B$4:B378,B378)=1,SUMIF($B$4:$B$670,B378,$H$4:$H$670),"")</f>
        <v/>
      </c>
    </row>
    <row r="379" spans="1:9">
      <c r="A379" s="9" t="str">
        <f>IF(E379="","",COUNTA($E$4:E379))</f>
        <v/>
      </c>
      <c r="D379" s="11"/>
      <c r="E379" s="12"/>
      <c r="F379" s="24"/>
      <c r="G379" s="21" t="str">
        <f ca="1">IF(F379="","",ROUND(工程量计算式,2))</f>
        <v/>
      </c>
      <c r="H379" s="21" t="str">
        <f ca="1">IF(F379="","",IF(D379="",ROUND(工程量计算式,2),ROUND(D$4:D$65527*工程量计算式,2)))</f>
        <v/>
      </c>
      <c r="I379" s="19" t="str">
        <f ca="1">IF(COUNTIF($B$4:B379,B379)=1,SUMIF($B$4:$B$670,B379,$H$4:$H$670),"")</f>
        <v/>
      </c>
    </row>
    <row r="380" spans="1:9">
      <c r="A380" s="9" t="str">
        <f>IF(E380="","",COUNTA($E$4:E380))</f>
        <v/>
      </c>
      <c r="D380" s="11"/>
      <c r="E380" s="12"/>
      <c r="F380" s="24"/>
      <c r="G380" s="21" t="str">
        <f ca="1">IF(F380="","",ROUND(工程量计算式,2))</f>
        <v/>
      </c>
      <c r="H380" s="21" t="str">
        <f ca="1">IF(F380="","",IF(D380="",ROUND(工程量计算式,2),ROUND(D$4:D$65527*工程量计算式,2)))</f>
        <v/>
      </c>
      <c r="I380" s="19" t="str">
        <f ca="1">IF(COUNTIF($B$4:B380,B380)=1,SUMIF($B$4:$B$670,B380,$H$4:$H$670),"")</f>
        <v/>
      </c>
    </row>
    <row r="381" spans="1:9">
      <c r="A381" s="9" t="str">
        <f>IF(E381="","",COUNTA($E$4:E381))</f>
        <v/>
      </c>
      <c r="B381" s="16"/>
      <c r="C381" s="16"/>
      <c r="D381" s="11"/>
      <c r="E381" s="12"/>
      <c r="F381" s="13"/>
      <c r="G381" s="21" t="str">
        <f ca="1">IF(F381="","",ROUND(工程量计算式,2))</f>
        <v/>
      </c>
      <c r="H381" s="21" t="str">
        <f ca="1">IF(F381="","",IF(D381="",ROUND(工程量计算式,2),ROUND(D$4:D$65527*工程量计算式,2)))</f>
        <v/>
      </c>
      <c r="I381" s="19" t="str">
        <f ca="1">IF(COUNTIF($B$4:B381,B381)=1,SUMIF($B$4:$B$670,B381,$H$4:$H$670),"")</f>
        <v/>
      </c>
    </row>
    <row r="382" spans="1:9">
      <c r="A382" s="9" t="str">
        <f>IF(E382="","",COUNTA($E$4:E382))</f>
        <v/>
      </c>
      <c r="D382" s="11"/>
      <c r="E382" s="12"/>
      <c r="F382" s="24"/>
      <c r="G382" s="21" t="str">
        <f ca="1">IF(F382="","",ROUND(工程量计算式,2))</f>
        <v/>
      </c>
      <c r="H382" s="21" t="str">
        <f ca="1">IF(F382="","",IF(D382="",ROUND(工程量计算式,2),ROUND(D$4:D$65527*工程量计算式,2)))</f>
        <v/>
      </c>
      <c r="I382" s="19" t="str">
        <f ca="1">IF(COUNTIF($B$4:B382,B382)=1,SUMIF($B$4:$B$670,B382,$H$4:$H$670),"")</f>
        <v/>
      </c>
    </row>
    <row r="383" spans="1:9">
      <c r="A383" s="9" t="str">
        <f>IF(E383="","",COUNTA($E$4:E383))</f>
        <v/>
      </c>
      <c r="D383" s="11"/>
      <c r="E383" s="12"/>
      <c r="F383" s="13"/>
      <c r="G383" s="14" t="str">
        <f ca="1">IF(F383="","",ROUND(工程量计算式,2))</f>
        <v/>
      </c>
      <c r="H383" s="14" t="str">
        <f ca="1">IF(F383="","",IF(D383="",ROUND(工程量计算式,2),ROUND(D$4:D$65527*工程量计算式,2)))</f>
        <v/>
      </c>
      <c r="I383" s="19" t="str">
        <f ca="1">IF(COUNTIF($B$4:B383,B383)=1,SUMIF($B$4:$B$670,B383,$H$4:$H$670),"")</f>
        <v/>
      </c>
    </row>
    <row r="384" spans="1:9">
      <c r="A384" s="9" t="str">
        <f>IF(E384="","",COUNTA($E$4:E384))</f>
        <v/>
      </c>
      <c r="D384" s="11"/>
      <c r="E384" s="12"/>
      <c r="F384" s="13"/>
      <c r="G384" s="14" t="str">
        <f ca="1">IF(F384="","",ROUND(工程量计算式,2))</f>
        <v/>
      </c>
      <c r="H384" s="14" t="str">
        <f ca="1">IF(F384="","",IF(D384="",ROUND(工程量计算式,2),ROUND(D$4:D$65527*工程量计算式,2)))</f>
        <v/>
      </c>
      <c r="I384" s="19" t="str">
        <f ca="1">IF(COUNTIF($B$4:B384,B384)=1,SUMIF($B$4:$B$670,B384,$H$4:$H$670),"")</f>
        <v/>
      </c>
    </row>
    <row r="385" spans="1:9">
      <c r="A385" s="9" t="str">
        <f>IF(E385="","",COUNTA($E$4:E385))</f>
        <v/>
      </c>
      <c r="D385" s="11"/>
      <c r="E385" s="12"/>
      <c r="F385" s="13"/>
      <c r="G385" s="14" t="str">
        <f ca="1">IF(F385="","",ROUND(工程量计算式,2))</f>
        <v/>
      </c>
      <c r="H385" s="14" t="str">
        <f ca="1">IF(F385="","",IF(D385="",ROUND(工程量计算式,2),ROUND(D$4:D$65527*工程量计算式,2)))</f>
        <v/>
      </c>
      <c r="I385" s="19" t="str">
        <f ca="1">IF(COUNTIF($B$4:B385,B385)=1,SUMIF($B$4:$B$670,B385,$H$4:$H$670),"")</f>
        <v/>
      </c>
    </row>
    <row r="386" spans="1:9">
      <c r="A386" s="9" t="str">
        <f>IF(E386="","",COUNTA($E$4:E386))</f>
        <v/>
      </c>
      <c r="D386" s="11"/>
      <c r="E386" s="12"/>
      <c r="F386" s="13"/>
      <c r="G386" s="14" t="str">
        <f ca="1">IF(F386="","",ROUND(工程量计算式,2))</f>
        <v/>
      </c>
      <c r="H386" s="14" t="str">
        <f ca="1">IF(F386="","",IF(D386="",ROUND(工程量计算式,2),ROUND(D$4:D$65527*工程量计算式,2)))</f>
        <v/>
      </c>
      <c r="I386" s="19" t="str">
        <f ca="1">IF(COUNTIF($B$4:B386,B386)=1,SUMIF($B$4:$B$670,B386,$H$4:$H$670),"")</f>
        <v/>
      </c>
    </row>
    <row r="387" spans="1:9">
      <c r="A387" s="9" t="str">
        <f>IF(E387="","",COUNTA($E$4:E387))</f>
        <v/>
      </c>
      <c r="D387" s="11"/>
      <c r="E387" s="12"/>
      <c r="F387" s="13"/>
      <c r="G387" s="14" t="str">
        <f ca="1">IF(F387="","",ROUND(工程量计算式,2))</f>
        <v/>
      </c>
      <c r="H387" s="14" t="str">
        <f ca="1">IF(F387="","",IF(D387="",ROUND(工程量计算式,2),ROUND(D$4:D$65527*工程量计算式,2)))</f>
        <v/>
      </c>
      <c r="I387" s="19" t="str">
        <f ca="1">IF(COUNTIF($B$4:B387,B387)=1,SUMIF($B$4:$B$670,B387,$H$4:$H$670),"")</f>
        <v/>
      </c>
    </row>
    <row r="388" spans="1:9">
      <c r="A388" s="9" t="str">
        <f>IF(E388="","",COUNTA($E$4:E388))</f>
        <v/>
      </c>
      <c r="D388" s="11"/>
      <c r="E388" s="12"/>
      <c r="F388" s="13"/>
      <c r="G388" s="14" t="str">
        <f ca="1">IF(F388="","",ROUND(工程量计算式,2))</f>
        <v/>
      </c>
      <c r="H388" s="14" t="str">
        <f ca="1">IF(F388="","",IF(D388="",ROUND(工程量计算式,2),ROUND(D$4:D$65527*工程量计算式,2)))</f>
        <v/>
      </c>
      <c r="I388" s="19" t="str">
        <f ca="1">IF(COUNTIF($B$4:B388,B388)=1,SUMIF($B$4:$B$670,B388,$H$4:$H$670),"")</f>
        <v/>
      </c>
    </row>
    <row r="389" spans="1:9">
      <c r="A389" s="9" t="str">
        <f>IF(E389="","",COUNTA($E$4:E389))</f>
        <v/>
      </c>
      <c r="D389" s="11"/>
      <c r="E389" s="12"/>
      <c r="F389" s="24"/>
      <c r="G389" s="21" t="str">
        <f ca="1">IF(F389="","",ROUND(工程量计算式,2))</f>
        <v/>
      </c>
      <c r="H389" s="21" t="str">
        <f ca="1">IF(F389="","",IF(D389="",ROUND(工程量计算式,2),ROUND(D$4:D$65527*工程量计算式,2)))</f>
        <v/>
      </c>
      <c r="I389" s="19" t="str">
        <f ca="1">IF(COUNTIF($B$4:B389,B389)=1,SUMIF($B$4:$B$670,B389,$H$4:$H$670),"")</f>
        <v/>
      </c>
    </row>
    <row r="390" spans="1:9">
      <c r="A390" s="9" t="str">
        <f>IF(E390="","",COUNTA($E$4:E390))</f>
        <v/>
      </c>
      <c r="D390" s="11"/>
      <c r="E390" s="12"/>
      <c r="F390" s="13"/>
      <c r="G390" s="21" t="str">
        <f ca="1">IF(F390="","",ROUND(工程量计算式,2))</f>
        <v/>
      </c>
      <c r="H390" s="21" t="str">
        <f ca="1">IF(F390="","",IF(D390="",ROUND(工程量计算式,2),ROUND(D$4:D$65527*工程量计算式,2)))</f>
        <v/>
      </c>
      <c r="I390" s="19" t="str">
        <f ca="1">IF(COUNTIF($B$4:B390,B390)=1,SUMIF($B$4:$B$670,B390,$H$4:$H$670),"")</f>
        <v/>
      </c>
    </row>
    <row r="391" spans="1:9">
      <c r="A391" s="9" t="str">
        <f>IF(E391="","",COUNTA($E$4:E391))</f>
        <v/>
      </c>
      <c r="D391" s="11"/>
      <c r="E391" s="12"/>
      <c r="F391" s="13"/>
      <c r="G391" s="21" t="str">
        <f ca="1">IF(F391="","",ROUND(工程量计算式,2))</f>
        <v/>
      </c>
      <c r="H391" s="21" t="str">
        <f ca="1">IF(F391="","",IF(D391="",ROUND(工程量计算式,2),ROUND(D$4:D$65527*工程量计算式,2)))</f>
        <v/>
      </c>
      <c r="I391" s="19" t="str">
        <f ca="1">IF(COUNTIF($B$4:B391,B391)=1,SUMIF($B$4:$B$670,B391,$H$4:$H$670),"")</f>
        <v/>
      </c>
    </row>
    <row r="392" spans="1:9">
      <c r="A392" s="9" t="str">
        <f>IF(E392="","",COUNTA($E$4:E392))</f>
        <v/>
      </c>
      <c r="D392" s="11"/>
      <c r="E392" s="12"/>
      <c r="F392" s="13"/>
      <c r="G392" s="21" t="str">
        <f ca="1">IF(F392="","",ROUND(工程量计算式,2))</f>
        <v/>
      </c>
      <c r="H392" s="21" t="str">
        <f ca="1">IF(F392="","",IF(D392="",ROUND(工程量计算式,2),ROUND(D$4:D$65527*工程量计算式,2)))</f>
        <v/>
      </c>
      <c r="I392" s="19" t="str">
        <f ca="1">IF(COUNTIF($B$4:B392,B392)=1,SUMIF($B$4:$B$670,B392,$H$4:$H$670),"")</f>
        <v/>
      </c>
    </row>
    <row r="393" spans="1:9">
      <c r="A393" s="9" t="str">
        <f>IF(E393="","",COUNTA($E$4:E393))</f>
        <v/>
      </c>
      <c r="D393" s="11"/>
      <c r="E393" s="12"/>
      <c r="F393" s="13"/>
      <c r="G393" s="21" t="str">
        <f ca="1">IF(F393="","",ROUND(工程量计算式,2))</f>
        <v/>
      </c>
      <c r="H393" s="21" t="str">
        <f ca="1">IF(F393="","",IF(D393="",ROUND(工程量计算式,2),ROUND(D$4:D$65527*工程量计算式,2)))</f>
        <v/>
      </c>
      <c r="I393" s="19" t="str">
        <f ca="1">IF(COUNTIF($B$4:B393,B393)=1,SUMIF($B$4:$B$670,B393,$H$4:$H$670),"")</f>
        <v/>
      </c>
    </row>
    <row r="394" spans="1:9">
      <c r="A394" s="9" t="str">
        <f>IF(E394="","",COUNTA($E$4:E394))</f>
        <v/>
      </c>
      <c r="D394" s="11"/>
      <c r="E394" s="12"/>
      <c r="F394" s="24"/>
      <c r="G394" s="21" t="str">
        <f ca="1">IF(F394="","",ROUND(工程量计算式,2))</f>
        <v/>
      </c>
      <c r="H394" s="21" t="str">
        <f ca="1">IF(F394="","",IF(D394="",ROUND(工程量计算式,2),ROUND(D$4:D$65527*工程量计算式,2)))</f>
        <v/>
      </c>
      <c r="I394" s="19" t="str">
        <f ca="1">IF(COUNTIF($B$4:B394,B394)=1,SUMIF($B$4:$B$670,B394,$H$4:$H$670),"")</f>
        <v/>
      </c>
    </row>
    <row r="395" spans="1:9">
      <c r="A395" s="9" t="str">
        <f>IF(E395="","",COUNTA($E$4:E395))</f>
        <v/>
      </c>
      <c r="D395" s="11"/>
      <c r="E395" s="12"/>
      <c r="F395" s="24"/>
      <c r="G395" s="21" t="str">
        <f ca="1">IF(F395="","",ROUND(工程量计算式,2))</f>
        <v/>
      </c>
      <c r="H395" s="21" t="str">
        <f ca="1">IF(F395="","",IF(D395="",ROUND(工程量计算式,2),ROUND(D$4:D$65527*工程量计算式,2)))</f>
        <v/>
      </c>
      <c r="I395" s="19" t="str">
        <f ca="1">IF(COUNTIF($B$4:B395,B395)=1,SUMIF($B$4:$B$670,B395,$H$4:$H$670),"")</f>
        <v/>
      </c>
    </row>
    <row r="396" spans="1:9">
      <c r="A396" s="9" t="str">
        <f>IF(E396="","",COUNTA($E$4:E396))</f>
        <v/>
      </c>
      <c r="D396" s="11"/>
      <c r="E396" s="12"/>
      <c r="F396" s="24"/>
      <c r="G396" s="21" t="str">
        <f ca="1">IF(F396="","",ROUND(工程量计算式,2))</f>
        <v/>
      </c>
      <c r="H396" s="21" t="str">
        <f ca="1">IF(F396="","",IF(D396="",ROUND(工程量计算式,2),ROUND(D$4:D$65527*工程量计算式,2)))</f>
        <v/>
      </c>
      <c r="I396" s="19" t="str">
        <f ca="1">IF(COUNTIF($B$4:B396,B396)=1,SUMIF($B$4:$B$670,B396,$H$4:$H$670),"")</f>
        <v/>
      </c>
    </row>
    <row r="397" spans="1:9">
      <c r="A397" s="9" t="str">
        <f>IF(E397="","",COUNTA($E$4:E397))</f>
        <v/>
      </c>
      <c r="D397" s="11"/>
      <c r="E397" s="12"/>
      <c r="F397" s="24"/>
      <c r="G397" s="21" t="str">
        <f ca="1">IF(F397="","",ROUND(工程量计算式,2))</f>
        <v/>
      </c>
      <c r="H397" s="21" t="str">
        <f ca="1">IF(F397="","",IF(D397="",ROUND(工程量计算式,2),ROUND(D$4:D$65527*工程量计算式,2)))</f>
        <v/>
      </c>
      <c r="I397" s="19" t="str">
        <f ca="1">IF(COUNTIF($B$4:B397,B397)=1,SUMIF($B$4:$B$670,B397,$H$4:$H$670),"")</f>
        <v/>
      </c>
    </row>
    <row r="398" spans="1:9">
      <c r="A398" s="9" t="str">
        <f>IF(E398="","",COUNTA($E$4:E398))</f>
        <v/>
      </c>
      <c r="D398" s="11"/>
      <c r="E398" s="12"/>
      <c r="F398" s="24"/>
      <c r="G398" s="21" t="str">
        <f ca="1">IF(F398="","",ROUND(工程量计算式,2))</f>
        <v/>
      </c>
      <c r="H398" s="21" t="str">
        <f ca="1">IF(F398="","",IF(D398="",ROUND(工程量计算式,2),ROUND(D$4:D$65527*工程量计算式,2)))</f>
        <v/>
      </c>
      <c r="I398" s="19" t="str">
        <f ca="1">IF(COUNTIF($B$4:B398,B398)=1,SUMIF($B$4:$B$670,B398,$H$4:$H$670),"")</f>
        <v/>
      </c>
    </row>
    <row r="399" spans="1:9">
      <c r="A399" s="9" t="str">
        <f>IF(E399="","",COUNTA($E$4:E399))</f>
        <v/>
      </c>
      <c r="D399" s="11"/>
      <c r="E399" s="12"/>
      <c r="F399" s="24"/>
      <c r="G399" s="21" t="str">
        <f ca="1">IF(F399="","",ROUND(工程量计算式,2))</f>
        <v/>
      </c>
      <c r="H399" s="21" t="str">
        <f ca="1">IF(F399="","",IF(D399="",ROUND(工程量计算式,2),ROUND(D$4:D$65527*工程量计算式,2)))</f>
        <v/>
      </c>
      <c r="I399" s="19" t="str">
        <f ca="1">IF(COUNTIF($B$4:B399,B399)=1,SUMIF($B$4:$B$670,B399,$H$4:$H$670),"")</f>
        <v/>
      </c>
    </row>
    <row r="400" spans="1:9">
      <c r="A400" s="9" t="str">
        <f>IF(E400="","",COUNTA($E$4:E400))</f>
        <v/>
      </c>
      <c r="D400" s="11"/>
      <c r="E400" s="12"/>
      <c r="F400" s="13"/>
      <c r="G400" s="21" t="str">
        <f ca="1">IF(F400="","",ROUND(工程量计算式,2))</f>
        <v/>
      </c>
      <c r="H400" s="21" t="str">
        <f ca="1">IF(F400="","",IF(D400="",ROUND(工程量计算式,2),ROUND(D$4:D$65527*工程量计算式,2)))</f>
        <v/>
      </c>
      <c r="I400" s="19" t="str">
        <f ca="1">IF(COUNTIF($B$4:B400,B400)=1,SUMIF($B$4:$B$670,B400,$H$4:$H$670),"")</f>
        <v/>
      </c>
    </row>
    <row r="401" spans="1:9">
      <c r="A401" s="9" t="str">
        <f>IF(E401="","",COUNTA($E$4:E401))</f>
        <v/>
      </c>
      <c r="D401" s="11"/>
      <c r="E401" s="12"/>
      <c r="F401" s="24"/>
      <c r="G401" s="21" t="str">
        <f ca="1">IF(F401="","",ROUND(工程量计算式,2))</f>
        <v/>
      </c>
      <c r="H401" s="21" t="str">
        <f ca="1">IF(F401="","",IF(D401="",ROUND(工程量计算式,2),ROUND(D$4:D$65527*工程量计算式,2)))</f>
        <v/>
      </c>
      <c r="I401" s="19" t="str">
        <f ca="1">IF(COUNTIF($B$4:B401,B401)=1,SUMIF($B$4:$B$670,B401,$H$4:$H$670),"")</f>
        <v/>
      </c>
    </row>
    <row r="402" spans="1:9">
      <c r="A402" s="9" t="str">
        <f>IF(E402="","",COUNTA($E$4:E402))</f>
        <v/>
      </c>
      <c r="D402" s="11"/>
      <c r="E402" s="12"/>
      <c r="F402" s="24"/>
      <c r="G402" s="21" t="str">
        <f ca="1">IF(F402="","",ROUND(工程量计算式,2))</f>
        <v/>
      </c>
      <c r="H402" s="21" t="str">
        <f ca="1">IF(F402="","",IF(D402="",ROUND(工程量计算式,2),ROUND(D$4:D$65527*工程量计算式,2)))</f>
        <v/>
      </c>
      <c r="I402" s="19" t="str">
        <f ca="1">IF(COUNTIF($B$4:B402,B402)=1,SUMIF($B$4:$B$670,B402,$H$4:$H$670),"")</f>
        <v/>
      </c>
    </row>
    <row r="403" spans="1:9">
      <c r="A403" s="9" t="str">
        <f>IF(E403="","",COUNTA($E$4:E403))</f>
        <v/>
      </c>
      <c r="D403" s="11"/>
      <c r="E403" s="12"/>
      <c r="F403" s="24"/>
      <c r="G403" s="21" t="str">
        <f ca="1">IF(F403="","",ROUND(工程量计算式,2))</f>
        <v/>
      </c>
      <c r="H403" s="21" t="str">
        <f ca="1">IF(F403="","",IF(D403="",ROUND(工程量计算式,2),ROUND(D$4:D$65527*工程量计算式,2)))</f>
        <v/>
      </c>
      <c r="I403" s="19" t="str">
        <f ca="1">IF(COUNTIF($B$4:B403,B403)=1,SUMIF($B$4:$B$670,B403,$H$4:$H$670),"")</f>
        <v/>
      </c>
    </row>
    <row r="404" spans="1:9">
      <c r="A404" s="9" t="str">
        <f>IF(E404="","",COUNTA($E$4:E404))</f>
        <v/>
      </c>
      <c r="D404" s="11"/>
      <c r="E404" s="12"/>
      <c r="F404" s="24"/>
      <c r="G404" s="21" t="str">
        <f ca="1">IF(F404="","",ROUND(工程量计算式,2))</f>
        <v/>
      </c>
      <c r="H404" s="21" t="str">
        <f ca="1">IF(F404="","",IF(D404="",ROUND(工程量计算式,2),ROUND(D$4:D$65527*工程量计算式,2)))</f>
        <v/>
      </c>
      <c r="I404" s="19" t="str">
        <f ca="1">IF(COUNTIF($B$4:B404,B404)=1,SUMIF($B$4:$B$670,B404,$H$4:$H$670),"")</f>
        <v/>
      </c>
    </row>
    <row r="405" spans="1:9">
      <c r="A405" s="9" t="str">
        <f>IF(E405="","",COUNTA($E$4:E405))</f>
        <v/>
      </c>
      <c r="D405" s="11"/>
      <c r="E405" s="12"/>
      <c r="F405" s="24"/>
      <c r="G405" s="21" t="str">
        <f ca="1">IF(F405="","",ROUND(工程量计算式,2))</f>
        <v/>
      </c>
      <c r="H405" s="21" t="str">
        <f ca="1">IF(F405="","",IF(D405="",ROUND(工程量计算式,2),ROUND(D$4:D$65527*工程量计算式,2)))</f>
        <v/>
      </c>
      <c r="I405" s="19" t="str">
        <f ca="1">IF(COUNTIF($B$4:B405,B405)=1,SUMIF($B$4:$B$670,B405,$H$4:$H$670),"")</f>
        <v/>
      </c>
    </row>
    <row r="406" spans="1:9">
      <c r="A406" s="9" t="str">
        <f>IF(E406="","",COUNTA($E$4:E406))</f>
        <v/>
      </c>
      <c r="D406" s="11"/>
      <c r="E406" s="12"/>
      <c r="F406" s="24"/>
      <c r="G406" s="21" t="str">
        <f ca="1">IF(F406="","",ROUND(工程量计算式,2))</f>
        <v/>
      </c>
      <c r="H406" s="21" t="str">
        <f ca="1">IF(F406="","",IF(D406="",ROUND(工程量计算式,2),ROUND(D$4:D$65527*工程量计算式,2)))</f>
        <v/>
      </c>
      <c r="I406" s="19" t="str">
        <f ca="1">IF(COUNTIF($B$4:B406,B406)=1,SUMIF($B$4:$B$670,B406,$H$4:$H$670),"")</f>
        <v/>
      </c>
    </row>
    <row r="407" spans="1:9">
      <c r="A407" s="9" t="str">
        <f>IF(E407="","",COUNTA($E$4:E407))</f>
        <v/>
      </c>
      <c r="D407" s="11"/>
      <c r="E407" s="12"/>
      <c r="F407" s="24"/>
      <c r="G407" s="21" t="str">
        <f ca="1">IF(F407="","",ROUND(工程量计算式,2))</f>
        <v/>
      </c>
      <c r="H407" s="21" t="str">
        <f ca="1">IF(F407="","",IF(D407="",ROUND(工程量计算式,2),ROUND(D$4:D$65527*工程量计算式,2)))</f>
        <v/>
      </c>
      <c r="I407" s="19" t="str">
        <f ca="1">IF(COUNTIF($B$4:B407,B407)=1,SUMIF($B$4:$B$670,B407,$H$4:$H$670),"")</f>
        <v/>
      </c>
    </row>
    <row r="408" spans="1:9">
      <c r="A408" s="9" t="str">
        <f>IF(E408="","",COUNTA($E$4:E408))</f>
        <v/>
      </c>
      <c r="D408" s="11"/>
      <c r="E408" s="12"/>
      <c r="F408" s="24"/>
      <c r="G408" s="21" t="str">
        <f ca="1">IF(F408="","",ROUND(工程量计算式,2))</f>
        <v/>
      </c>
      <c r="H408" s="21" t="str">
        <f ca="1">IF(F408="","",IF(D408="",ROUND(工程量计算式,2),ROUND(D$4:D$65527*工程量计算式,2)))</f>
        <v/>
      </c>
      <c r="I408" s="19" t="str">
        <f ca="1">IF(COUNTIF($B$4:B408,B408)=1,SUMIF($B$4:$B$670,B408,$H$4:$H$670),"")</f>
        <v/>
      </c>
    </row>
    <row r="409" spans="1:9">
      <c r="A409" s="9" t="str">
        <f>IF(E409="","",COUNTA($E$4:E409))</f>
        <v/>
      </c>
      <c r="D409" s="11"/>
      <c r="E409" s="12"/>
      <c r="F409" s="24"/>
      <c r="G409" s="21" t="str">
        <f ca="1">IF(F409="","",ROUND(工程量计算式,2))</f>
        <v/>
      </c>
      <c r="H409" s="21" t="str">
        <f ca="1">IF(F409="","",IF(D409="",ROUND(工程量计算式,2),ROUND(D$4:D$65527*工程量计算式,2)))</f>
        <v/>
      </c>
      <c r="I409" s="19" t="str">
        <f ca="1">IF(COUNTIF($B$4:B409,B409)=1,SUMIF($B$4:$B$670,B409,$H$4:$H$670),"")</f>
        <v/>
      </c>
    </row>
    <row r="410" spans="1:9">
      <c r="A410" s="9" t="str">
        <f>IF(E410="","",COUNTA($E$4:E410))</f>
        <v/>
      </c>
      <c r="D410" s="11"/>
      <c r="E410" s="12"/>
      <c r="F410" s="24"/>
      <c r="G410" s="21" t="str">
        <f ca="1">IF(F410="","",ROUND(工程量计算式,2))</f>
        <v/>
      </c>
      <c r="H410" s="21" t="str">
        <f ca="1">IF(F410="","",IF(D410="",ROUND(工程量计算式,2),ROUND(D$4:D$65527*工程量计算式,2)))</f>
        <v/>
      </c>
      <c r="I410" s="19" t="str">
        <f ca="1">IF(COUNTIF($B$4:B410,B410)=1,SUMIF($B$4:$B$670,B410,$H$4:$H$670),"")</f>
        <v/>
      </c>
    </row>
    <row r="411" spans="1:9">
      <c r="A411" s="9" t="str">
        <f>IF(E411="","",COUNTA($E$4:E411))</f>
        <v/>
      </c>
      <c r="D411" s="11"/>
      <c r="E411" s="12"/>
      <c r="F411" s="24"/>
      <c r="G411" s="21" t="str">
        <f ca="1">IF(F411="","",ROUND(工程量计算式,2))</f>
        <v/>
      </c>
      <c r="H411" s="21" t="str">
        <f ca="1">IF(F411="","",IF(D411="",ROUND(工程量计算式,2),ROUND(D$4:D$65527*工程量计算式,2)))</f>
        <v/>
      </c>
      <c r="I411" s="19" t="str">
        <f ca="1">IF(COUNTIF($B$4:B411,B411)=1,SUMIF($B$4:$B$670,B411,$H$4:$H$670),"")</f>
        <v/>
      </c>
    </row>
    <row r="412" spans="1:9">
      <c r="A412" s="9" t="str">
        <f>IF(E412="","",COUNTA($E$4:E412))</f>
        <v/>
      </c>
      <c r="D412" s="11"/>
      <c r="E412" s="12"/>
      <c r="F412" s="24"/>
      <c r="G412" s="21" t="str">
        <f ca="1">IF(F412="","",ROUND(工程量计算式,2))</f>
        <v/>
      </c>
      <c r="H412" s="21" t="str">
        <f ca="1">IF(F412="","",IF(D412="",ROUND(工程量计算式,2),ROUND(D$4:D$65527*工程量计算式,2)))</f>
        <v/>
      </c>
      <c r="I412" s="19" t="str">
        <f ca="1">IF(COUNTIF($B$4:B412,B412)=1,SUMIF($B$4:$B$670,B412,$H$4:$H$670),"")</f>
        <v/>
      </c>
    </row>
    <row r="413" spans="1:9">
      <c r="A413" s="9" t="str">
        <f>IF(E413="","",COUNTA($E$4:E413))</f>
        <v/>
      </c>
      <c r="D413" s="11"/>
      <c r="E413" s="12"/>
      <c r="F413" s="13"/>
      <c r="G413" s="14" t="str">
        <f ca="1">IF(F413="","",ROUND(工程量计算式,2))</f>
        <v/>
      </c>
      <c r="H413" s="14" t="str">
        <f ca="1">IF(F413="","",IF(D413="",ROUND(工程量计算式,2),ROUND(D$4:D$65527*工程量计算式,2)))</f>
        <v/>
      </c>
      <c r="I413" s="19" t="str">
        <f ca="1">IF(COUNTIF($B$4:B413,B413)=1,SUMIF($B$4:$B$670,B413,$H$4:$H$670),"")</f>
        <v/>
      </c>
    </row>
    <row r="414" spans="1:9">
      <c r="A414" s="9" t="str">
        <f>IF(E414="","",COUNTA($E$4:E414))</f>
        <v/>
      </c>
      <c r="D414" s="11"/>
      <c r="E414" s="12"/>
      <c r="F414" s="13"/>
      <c r="G414" s="14" t="str">
        <f ca="1">IF(F414="","",ROUND(工程量计算式,2))</f>
        <v/>
      </c>
      <c r="H414" s="14" t="str">
        <f ca="1">IF(F414="","",IF(D414="",ROUND(工程量计算式,2),ROUND(D$4:D$65527*工程量计算式,2)))</f>
        <v/>
      </c>
      <c r="I414" s="19" t="str">
        <f ca="1">IF(COUNTIF($B$4:B414,B414)=1,SUMIF($B$4:$B$670,B414,$H$4:$H$670),"")</f>
        <v/>
      </c>
    </row>
    <row r="415" spans="1:9">
      <c r="A415" s="9" t="str">
        <f>IF(E415="","",COUNTA($E$4:E415))</f>
        <v/>
      </c>
      <c r="D415" s="11"/>
      <c r="E415" s="12"/>
      <c r="F415" s="13"/>
      <c r="G415" s="14" t="str">
        <f ca="1">IF(F415="","",ROUND(工程量计算式,2))</f>
        <v/>
      </c>
      <c r="H415" s="14" t="str">
        <f ca="1">IF(F415="","",IF(D415="",ROUND(工程量计算式,2),ROUND(D$4:D$65527*工程量计算式,2)))</f>
        <v/>
      </c>
      <c r="I415" s="19" t="str">
        <f ca="1">IF(COUNTIF($B$4:B415,B415)=1,SUMIF($B$4:$B$670,B415,$H$4:$H$670),"")</f>
        <v/>
      </c>
    </row>
    <row r="416" spans="1:9">
      <c r="A416" s="9" t="str">
        <f>IF(E416="","",COUNTA($E$4:E416))</f>
        <v/>
      </c>
      <c r="D416" s="11"/>
      <c r="E416" s="12"/>
      <c r="F416" s="13"/>
      <c r="G416" s="14" t="str">
        <f ca="1">IF(F416="","",ROUND(工程量计算式,2))</f>
        <v/>
      </c>
      <c r="H416" s="14" t="str">
        <f ca="1">IF(F416="","",IF(D416="",ROUND(工程量计算式,2),ROUND(D$4:D$65527*工程量计算式,2)))</f>
        <v/>
      </c>
      <c r="I416" s="19" t="str">
        <f ca="1">IF(COUNTIF($B$4:B416,B416)=1,SUMIF($B$4:$B$670,B416,$H$4:$H$670),"")</f>
        <v/>
      </c>
    </row>
    <row r="417" spans="1:9">
      <c r="A417" s="9" t="str">
        <f>IF(E417="","",COUNTA($E$4:E417))</f>
        <v/>
      </c>
      <c r="D417" s="11"/>
      <c r="E417" s="12"/>
      <c r="F417" s="13"/>
      <c r="G417" s="14" t="str">
        <f ca="1">IF(F417="","",ROUND(工程量计算式,2))</f>
        <v/>
      </c>
      <c r="H417" s="14" t="str">
        <f ca="1">IF(F417="","",IF(D417="",ROUND(工程量计算式,2),ROUND(D$4:D$65527*工程量计算式,2)))</f>
        <v/>
      </c>
      <c r="I417" s="19" t="str">
        <f ca="1">IF(COUNTIF($B$4:B417,B417)=1,SUMIF($B$4:$B$670,B417,$H$4:$H$670),"")</f>
        <v/>
      </c>
    </row>
    <row r="418" spans="1:9">
      <c r="A418" s="9" t="str">
        <f>IF(E418="","",COUNTA($E$4:E418))</f>
        <v/>
      </c>
      <c r="D418" s="11"/>
      <c r="E418" s="12"/>
      <c r="F418" s="13"/>
      <c r="G418" s="14" t="str">
        <f ca="1">IF(F418="","",ROUND(工程量计算式,2))</f>
        <v/>
      </c>
      <c r="H418" s="14" t="str">
        <f ca="1">IF(F418="","",IF(D418="",ROUND(工程量计算式,2),ROUND(D$4:D$65527*工程量计算式,2)))</f>
        <v/>
      </c>
      <c r="I418" s="19" t="str">
        <f ca="1">IF(COUNTIF($B$4:B418,B418)=1,SUMIF($B$4:$B$670,B418,$H$4:$H$670),"")</f>
        <v/>
      </c>
    </row>
    <row r="419" spans="1:9">
      <c r="A419" s="9" t="str">
        <f>IF(E419="","",COUNTA($E$4:E419))</f>
        <v/>
      </c>
      <c r="D419" s="11"/>
      <c r="E419" s="12"/>
      <c r="F419" s="24"/>
      <c r="G419" s="21" t="str">
        <f ca="1">IF(F419="","",ROUND(工程量计算式,2))</f>
        <v/>
      </c>
      <c r="H419" s="21" t="str">
        <f ca="1">IF(F419="","",IF(D419="",ROUND(工程量计算式,2),ROUND(D$4:D$65527*工程量计算式,2)))</f>
        <v/>
      </c>
      <c r="I419" s="19" t="str">
        <f ca="1">IF(COUNTIF($B$4:B419,B419)=1,SUMIF($B$4:$B$670,B419,$H$4:$H$670),"")</f>
        <v/>
      </c>
    </row>
    <row r="420" spans="1:9">
      <c r="A420" s="9" t="str">
        <f>IF(E420="","",COUNTA($E$4:E420))</f>
        <v/>
      </c>
      <c r="D420" s="11"/>
      <c r="E420" s="12"/>
      <c r="F420" s="24"/>
      <c r="G420" s="21" t="str">
        <f ca="1">IF(F420="","",ROUND(工程量计算式,2))</f>
        <v/>
      </c>
      <c r="H420" s="21" t="str">
        <f ca="1">IF(F420="","",IF(D420="",ROUND(工程量计算式,2),ROUND(D$4:D$65527*工程量计算式,2)))</f>
        <v/>
      </c>
      <c r="I420" s="19" t="str">
        <f ca="1">IF(COUNTIF($B$4:B420,B420)=1,SUMIF($B$4:$B$670,B420,$H$4:$H$670),"")</f>
        <v/>
      </c>
    </row>
    <row r="421" spans="1:9">
      <c r="A421" s="9" t="str">
        <f>IF(E421="","",COUNTA($E$4:E421))</f>
        <v/>
      </c>
      <c r="D421" s="11"/>
      <c r="E421" s="12"/>
      <c r="F421" s="24"/>
      <c r="G421" s="21" t="str">
        <f ca="1">IF(F421="","",ROUND(工程量计算式,2))</f>
        <v/>
      </c>
      <c r="H421" s="21" t="str">
        <f ca="1">IF(F421="","",IF(D421="",ROUND(工程量计算式,2),ROUND(D$4:D$65527*工程量计算式,2)))</f>
        <v/>
      </c>
      <c r="I421" s="19" t="str">
        <f ca="1">IF(COUNTIF($B$4:B421,B421)=1,SUMIF($B$4:$B$670,B421,$H$4:$H$670),"")</f>
        <v/>
      </c>
    </row>
    <row r="422" spans="1:9">
      <c r="A422" s="9" t="str">
        <f>IF(E422="","",COUNTA($E$4:E422))</f>
        <v/>
      </c>
      <c r="D422" s="11"/>
      <c r="E422" s="12"/>
      <c r="F422" s="24"/>
      <c r="G422" s="21" t="str">
        <f ca="1">IF(F422="","",ROUND(工程量计算式,2))</f>
        <v/>
      </c>
      <c r="H422" s="21" t="str">
        <f ca="1">IF(F422="","",IF(D422="",ROUND(工程量计算式,2),ROUND(D$4:D$65527*工程量计算式,2)))</f>
        <v/>
      </c>
      <c r="I422" s="19" t="str">
        <f ca="1">IF(COUNTIF($B$4:B422,B422)=1,SUMIF($B$4:$B$670,B422,$H$4:$H$670),"")</f>
        <v/>
      </c>
    </row>
    <row r="423" spans="1:9">
      <c r="A423" s="9" t="str">
        <f>IF(E423="","",COUNTA($E$4:E423))</f>
        <v/>
      </c>
      <c r="D423" s="11"/>
      <c r="E423" s="12"/>
      <c r="F423" s="24"/>
      <c r="G423" s="21" t="str">
        <f ca="1">IF(F423="","",ROUND(工程量计算式,2))</f>
        <v/>
      </c>
      <c r="H423" s="21" t="str">
        <f ca="1">IF(F423="","",IF(D423="",ROUND(工程量计算式,2),ROUND(D$4:D$65527*工程量计算式,2)))</f>
        <v/>
      </c>
      <c r="I423" s="19" t="str">
        <f ca="1">IF(COUNTIF($B$4:B423,B423)=1,SUMIF($B$4:$B$670,B423,$H$4:$H$670),"")</f>
        <v/>
      </c>
    </row>
    <row r="424" spans="1:9">
      <c r="A424" s="9" t="str">
        <f>IF(E424="","",COUNTA($E$4:E424))</f>
        <v/>
      </c>
      <c r="D424" s="11"/>
      <c r="E424" s="12"/>
      <c r="F424" s="13"/>
      <c r="G424" s="21" t="str">
        <f ca="1">IF(F424="","",ROUND(工程量计算式,2))</f>
        <v/>
      </c>
      <c r="H424" s="21" t="str">
        <f ca="1">IF(F424="","",IF(D424="",ROUND(工程量计算式,2),ROUND(D$4:D$65527*工程量计算式,2)))</f>
        <v/>
      </c>
      <c r="I424" s="19" t="str">
        <f ca="1">IF(COUNTIF($B$4:B424,B424)=1,SUMIF($B$4:$B$670,B424,$H$4:$H$670),"")</f>
        <v/>
      </c>
    </row>
    <row r="425" spans="1:9">
      <c r="A425" s="9" t="str">
        <f>IF(E425="","",COUNTA($E$4:E425))</f>
        <v/>
      </c>
      <c r="D425" s="11"/>
      <c r="E425" s="12"/>
      <c r="F425" s="13"/>
      <c r="G425" s="21" t="str">
        <f ca="1">IF(F425="","",ROUND(工程量计算式,2))</f>
        <v/>
      </c>
      <c r="H425" s="21" t="str">
        <f ca="1">IF(F425="","",IF(D425="",ROUND(工程量计算式,2),ROUND(D$4:D$65527*工程量计算式,2)))</f>
        <v/>
      </c>
      <c r="I425" s="19" t="str">
        <f ca="1">IF(COUNTIF($B$4:B425,B425)=1,SUMIF($B$4:$B$670,B425,$H$4:$H$670),"")</f>
        <v/>
      </c>
    </row>
    <row r="426" spans="1:9">
      <c r="A426" s="9" t="str">
        <f>IF(E426="","",COUNTA($E$4:E426))</f>
        <v/>
      </c>
      <c r="D426" s="11"/>
      <c r="E426" s="12"/>
      <c r="F426" s="13"/>
      <c r="G426" s="21" t="str">
        <f ca="1">IF(F426="","",ROUND(工程量计算式,2))</f>
        <v/>
      </c>
      <c r="H426" s="21" t="str">
        <f ca="1">IF(F426="","",IF(D426="",ROUND(工程量计算式,2),ROUND(D$4:D$65527*工程量计算式,2)))</f>
        <v/>
      </c>
      <c r="I426" s="19" t="str">
        <f ca="1">IF(COUNTIF($B$4:B426,B426)=1,SUMIF($B$4:$B$670,B426,$H$4:$H$670),"")</f>
        <v/>
      </c>
    </row>
    <row r="427" spans="1:9">
      <c r="A427" s="9" t="str">
        <f>IF(E427="","",COUNTA($E$4:E427))</f>
        <v/>
      </c>
      <c r="D427" s="11"/>
      <c r="E427" s="12"/>
      <c r="F427" s="13"/>
      <c r="G427" s="21" t="str">
        <f ca="1">IF(F427="","",ROUND(工程量计算式,2))</f>
        <v/>
      </c>
      <c r="H427" s="21" t="str">
        <f ca="1">IF(F427="","",IF(D427="",ROUND(工程量计算式,2),ROUND(D$4:D$65527*工程量计算式,2)))</f>
        <v/>
      </c>
      <c r="I427" s="19" t="str">
        <f ca="1">IF(COUNTIF($B$4:B427,B427)=1,SUMIF($B$4:$B$670,B427,$H$4:$H$670),"")</f>
        <v/>
      </c>
    </row>
    <row r="428" spans="1:9">
      <c r="A428" s="9" t="str">
        <f>IF(E428="","",COUNTA($E$4:E428))</f>
        <v/>
      </c>
      <c r="D428" s="11"/>
      <c r="E428" s="12"/>
      <c r="F428" s="24"/>
      <c r="G428" s="21" t="str">
        <f ca="1">IF(F428="","",ROUND(工程量计算式,2))</f>
        <v/>
      </c>
      <c r="H428" s="21" t="str">
        <f ca="1">IF(F428="","",IF(D428="",ROUND(工程量计算式,2),ROUND(D$4:D$65527*工程量计算式,2)))</f>
        <v/>
      </c>
      <c r="I428" s="19" t="str">
        <f ca="1">IF(COUNTIF($B$4:B428,B428)=1,SUMIF($B$4:$B$670,B428,$H$4:$H$670),"")</f>
        <v/>
      </c>
    </row>
    <row r="429" spans="1:9">
      <c r="A429" s="9" t="str">
        <f>IF(E429="","",COUNTA($E$4:E429))</f>
        <v/>
      </c>
      <c r="D429" s="11"/>
      <c r="E429" s="12"/>
      <c r="F429" s="24"/>
      <c r="G429" s="21" t="str">
        <f ca="1">IF(F429="","",ROUND(工程量计算式,2))</f>
        <v/>
      </c>
      <c r="H429" s="21" t="str">
        <f ca="1">IF(F429="","",IF(D429="",ROUND(工程量计算式,2),ROUND(D$4:D$65527*工程量计算式,2)))</f>
        <v/>
      </c>
      <c r="I429" s="19" t="str">
        <f ca="1">IF(COUNTIF($B$4:B429,B429)=1,SUMIF($B$4:$B$670,B429,$H$4:$H$670),"")</f>
        <v/>
      </c>
    </row>
    <row r="430" spans="1:9">
      <c r="A430" s="9" t="str">
        <f>IF(E430="","",COUNTA($E$4:E430))</f>
        <v/>
      </c>
      <c r="D430" s="11"/>
      <c r="E430" s="12"/>
      <c r="F430" s="24"/>
      <c r="G430" s="21" t="str">
        <f ca="1">IF(F430="","",ROUND(工程量计算式,2))</f>
        <v/>
      </c>
      <c r="H430" s="21" t="str">
        <f ca="1">IF(F430="","",IF(D430="",ROUND(工程量计算式,2),ROUND(D$4:D$65527*工程量计算式,2)))</f>
        <v/>
      </c>
      <c r="I430" s="19" t="str">
        <f ca="1">IF(COUNTIF($B$4:B430,B430)=1,SUMIF($B$4:$B$670,B430,$H$4:$H$670),"")</f>
        <v/>
      </c>
    </row>
    <row r="431" spans="1:9">
      <c r="A431" s="9" t="str">
        <f>IF(E431="","",COUNTA($E$4:E431))</f>
        <v/>
      </c>
      <c r="D431" s="11"/>
      <c r="E431" s="12"/>
      <c r="F431" s="24"/>
      <c r="G431" s="21" t="str">
        <f ca="1">IF(F431="","",ROUND(工程量计算式,2))</f>
        <v/>
      </c>
      <c r="H431" s="21" t="str">
        <f ca="1">IF(F431="","",IF(D431="",ROUND(工程量计算式,2),ROUND(D$4:D$65527*工程量计算式,2)))</f>
        <v/>
      </c>
      <c r="I431" s="19" t="str">
        <f ca="1">IF(COUNTIF($B$4:B431,B431)=1,SUMIF($B$4:$B$670,B431,$H$4:$H$670),"")</f>
        <v/>
      </c>
    </row>
    <row r="432" spans="1:9">
      <c r="A432" s="9" t="str">
        <f>IF(E432="","",COUNTA($E$4:E432))</f>
        <v/>
      </c>
      <c r="D432" s="11"/>
      <c r="E432" s="12"/>
      <c r="F432" s="24"/>
      <c r="G432" s="21" t="str">
        <f ca="1">IF(F432="","",ROUND(工程量计算式,2))</f>
        <v/>
      </c>
      <c r="H432" s="21" t="str">
        <f ca="1">IF(F432="","",IF(D432="",ROUND(工程量计算式,2),ROUND(D$4:D$65527*工程量计算式,2)))</f>
        <v/>
      </c>
      <c r="I432" s="19" t="str">
        <f ca="1">IF(COUNTIF($B$4:B432,B432)=1,SUMIF($B$4:$B$670,B432,$H$4:$H$670),"")</f>
        <v/>
      </c>
    </row>
    <row r="433" spans="1:9">
      <c r="A433" s="9" t="str">
        <f>IF(E433="","",COUNTA($E$4:E433))</f>
        <v/>
      </c>
      <c r="D433" s="11"/>
      <c r="E433" s="12"/>
      <c r="F433" s="24"/>
      <c r="G433" s="21" t="str">
        <f ca="1">IF(F433="","",ROUND(工程量计算式,2))</f>
        <v/>
      </c>
      <c r="H433" s="21" t="str">
        <f ca="1">IF(F433="","",IF(D433="",ROUND(工程量计算式,2),ROUND(D$4:D$65527*工程量计算式,2)))</f>
        <v/>
      </c>
      <c r="I433" s="19" t="str">
        <f ca="1">IF(COUNTIF($B$4:B433,B433)=1,SUMIF($B$4:$B$670,B433,$H$4:$H$670),"")</f>
        <v/>
      </c>
    </row>
    <row r="434" spans="1:9">
      <c r="A434" s="9" t="str">
        <f>IF(E434="","",COUNTA($E$4:E434))</f>
        <v/>
      </c>
      <c r="D434" s="11"/>
      <c r="E434" s="12"/>
      <c r="F434" s="24"/>
      <c r="G434" s="21" t="str">
        <f ca="1">IF(F434="","",ROUND(工程量计算式,2))</f>
        <v/>
      </c>
      <c r="H434" s="21" t="str">
        <f ca="1">IF(F434="","",IF(D434="",ROUND(工程量计算式,2),ROUND(D$4:D$65527*工程量计算式,2)))</f>
        <v/>
      </c>
      <c r="I434" s="19" t="str">
        <f ca="1">IF(COUNTIF($B$4:B434,B434)=1,SUMIF($B$4:$B$670,B434,$H$4:$H$670),"")</f>
        <v/>
      </c>
    </row>
    <row r="435" spans="1:9">
      <c r="A435" s="9" t="str">
        <f>IF(E435="","",COUNTA($E$4:E435))</f>
        <v/>
      </c>
      <c r="D435" s="11"/>
      <c r="E435" s="12"/>
      <c r="F435" s="13"/>
      <c r="G435" s="21" t="str">
        <f ca="1">IF(F435="","",ROUND(工程量计算式,2))</f>
        <v/>
      </c>
      <c r="H435" s="21" t="str">
        <f ca="1">IF(F435="","",IF(D435="",ROUND(工程量计算式,2),ROUND(D$4:D$65527*工程量计算式,2)))</f>
        <v/>
      </c>
      <c r="I435" s="19" t="str">
        <f ca="1">IF(COUNTIF($B$4:B435,B435)=1,SUMIF($B$4:$B$670,B435,$H$4:$H$670),"")</f>
        <v/>
      </c>
    </row>
    <row r="436" spans="1:9">
      <c r="A436" s="9" t="str">
        <f>IF(E436="","",COUNTA($E$4:E436))</f>
        <v/>
      </c>
      <c r="D436" s="11"/>
      <c r="E436" s="12"/>
      <c r="F436" s="24"/>
      <c r="G436" s="21" t="str">
        <f ca="1">IF(F436="","",ROUND(工程量计算式,2))</f>
        <v/>
      </c>
      <c r="H436" s="21" t="str">
        <f ca="1">IF(F436="","",IF(D436="",ROUND(工程量计算式,2),ROUND(D$4:D$65527*工程量计算式,2)))</f>
        <v/>
      </c>
      <c r="I436" s="19" t="str">
        <f ca="1">IF(COUNTIF($B$4:B436,B436)=1,SUMIF($B$4:$B$670,B436,$H$4:$H$670),"")</f>
        <v/>
      </c>
    </row>
    <row r="437" spans="1:9">
      <c r="A437" s="9" t="str">
        <f>IF(E437="","",COUNTA($E$4:E437))</f>
        <v/>
      </c>
      <c r="D437" s="11"/>
      <c r="E437" s="12"/>
      <c r="F437" s="24"/>
      <c r="G437" s="21" t="str">
        <f ca="1">IF(F437="","",ROUND(工程量计算式,2))</f>
        <v/>
      </c>
      <c r="H437" s="21" t="str">
        <f ca="1">IF(F437="","",IF(D437="",ROUND(工程量计算式,2),ROUND(D$4:D$65527*工程量计算式,2)))</f>
        <v/>
      </c>
      <c r="I437" s="19" t="str">
        <f ca="1">IF(COUNTIF($B$4:B437,B437)=1,SUMIF($B$4:$B$670,B437,$H$4:$H$670),"")</f>
        <v/>
      </c>
    </row>
    <row r="438" spans="1:9">
      <c r="A438" s="9" t="str">
        <f>IF(E438="","",COUNTA($E$4:E438))</f>
        <v/>
      </c>
      <c r="D438" s="11"/>
      <c r="E438" s="12"/>
      <c r="F438" s="13"/>
      <c r="G438" s="21" t="str">
        <f ca="1">IF(F438="","",ROUND(工程量计算式,2))</f>
        <v/>
      </c>
      <c r="H438" s="21" t="str">
        <f ca="1">IF(F438="","",IF(D438="",ROUND(工程量计算式,2),ROUND(D$4:D$65527*工程量计算式,2)))</f>
        <v/>
      </c>
      <c r="I438" s="19" t="str">
        <f ca="1">IF(COUNTIF($B$4:B438,B438)=1,SUMIF($B$4:$B$670,B438,$H$4:$H$670),"")</f>
        <v/>
      </c>
    </row>
    <row r="439" spans="1:9">
      <c r="A439" s="9" t="str">
        <f>IF(E439="","",COUNTA($E$4:E439))</f>
        <v/>
      </c>
      <c r="D439" s="11"/>
      <c r="E439" s="12"/>
      <c r="F439" s="13"/>
      <c r="G439" s="21" t="str">
        <f ca="1">IF(F439="","",ROUND(工程量计算式,2))</f>
        <v/>
      </c>
      <c r="H439" s="21" t="str">
        <f ca="1">IF(F439="","",IF(D439="",ROUND(工程量计算式,2),ROUND(D$4:D$65527*工程量计算式,2)))</f>
        <v/>
      </c>
      <c r="I439" s="19" t="str">
        <f ca="1">IF(COUNTIF($B$4:B439,B439)=1,SUMIF($B$4:$B$670,B439,$H$4:$H$670),"")</f>
        <v/>
      </c>
    </row>
    <row r="440" spans="1:9">
      <c r="A440" s="9" t="str">
        <f>IF(E440="","",COUNTA($E$4:E440))</f>
        <v/>
      </c>
      <c r="D440" s="11"/>
      <c r="E440" s="12"/>
      <c r="F440" s="13"/>
      <c r="G440" s="21" t="str">
        <f ca="1">IF(F440="","",ROUND(工程量计算式,2))</f>
        <v/>
      </c>
      <c r="H440" s="21" t="str">
        <f ca="1">IF(F440="","",IF(D440="",ROUND(工程量计算式,2),ROUND(D$4:D$65527*工程量计算式,2)))</f>
        <v/>
      </c>
      <c r="I440" s="19" t="str">
        <f ca="1">IF(COUNTIF($B$4:B440,B440)=1,SUMIF($B$4:$B$670,B440,$H$4:$H$670),"")</f>
        <v/>
      </c>
    </row>
    <row r="441" spans="1:9">
      <c r="A441" s="9" t="str">
        <f>IF(E441="","",COUNTA($E$4:E441))</f>
        <v/>
      </c>
      <c r="D441" s="11"/>
      <c r="E441" s="12"/>
      <c r="F441" s="13"/>
      <c r="G441" s="21" t="str">
        <f ca="1">IF(F441="","",ROUND(工程量计算式,2))</f>
        <v/>
      </c>
      <c r="H441" s="21" t="str">
        <f ca="1">IF(F441="","",IF(D441="",ROUND(工程量计算式,2),ROUND(D$4:D$65527*工程量计算式,2)))</f>
        <v/>
      </c>
      <c r="I441" s="19" t="str">
        <f ca="1">IF(COUNTIF($B$4:B441,B441)=1,SUMIF($B$4:$B$670,B441,$H$4:$H$670),"")</f>
        <v/>
      </c>
    </row>
    <row r="442" spans="1:9">
      <c r="A442" s="9" t="str">
        <f>IF(E442="","",COUNTA($E$4:E442))</f>
        <v/>
      </c>
      <c r="D442" s="11"/>
      <c r="E442" s="12"/>
      <c r="F442" s="24"/>
      <c r="G442" s="21" t="str">
        <f ca="1">IF(F442="","",ROUND(工程量计算式,2))</f>
        <v/>
      </c>
      <c r="H442" s="21" t="str">
        <f ca="1">IF(F442="","",IF(D442="",ROUND(工程量计算式,2),ROUND(D$4:D$65527*工程量计算式,2)))</f>
        <v/>
      </c>
      <c r="I442" s="19" t="str">
        <f ca="1">IF(COUNTIF($B$4:B442,B442)=1,SUMIF($B$4:$B$670,B442,$H$4:$H$670),"")</f>
        <v/>
      </c>
    </row>
    <row r="443" spans="1:9">
      <c r="A443" s="9" t="str">
        <f>IF(E443="","",COUNTA($E$4:E443))</f>
        <v/>
      </c>
      <c r="F443" s="24"/>
      <c r="G443" s="21" t="str">
        <f ca="1">IF(F443="","",ROUND(工程量计算式,2))</f>
        <v/>
      </c>
      <c r="H443" s="21" t="str">
        <f ca="1">IF(F443="","",IF(D443="",ROUND(工程量计算式,2),ROUND(D$4:D$65527*工程量计算式,2)))</f>
        <v/>
      </c>
      <c r="I443" s="19" t="str">
        <f ca="1">IF(COUNTIF($B$4:B443,B443)=1,SUMIF($B$4:$B$670,B443,$H$4:$H$670),"")</f>
        <v/>
      </c>
    </row>
    <row r="444" spans="1:9">
      <c r="A444" s="9" t="str">
        <f>IF(E444="","",COUNTA($E$4:E444))</f>
        <v/>
      </c>
      <c r="D444" s="11"/>
      <c r="E444" s="12"/>
      <c r="F444" s="24"/>
      <c r="G444" s="21" t="str">
        <f ca="1">IF(F444="","",ROUND(工程量计算式,2))</f>
        <v/>
      </c>
      <c r="H444" s="21" t="str">
        <f ca="1">IF(F444="","",IF(D444="",ROUND(工程量计算式,2),ROUND(D$4:D$65527*工程量计算式,2)))</f>
        <v/>
      </c>
      <c r="I444" s="19" t="str">
        <f ca="1">IF(COUNTIF($B$4:B444,B444)=1,SUMIF($B$4:$B$670,B444,$H$4:$H$670),"")</f>
        <v/>
      </c>
    </row>
    <row r="445" spans="1:9">
      <c r="A445" s="9" t="str">
        <f>IF(E445="","",COUNTA($E$4:E445))</f>
        <v/>
      </c>
      <c r="D445" s="11"/>
      <c r="E445" s="12"/>
      <c r="F445" s="24"/>
      <c r="G445" s="21" t="str">
        <f ca="1">IF(F445="","",ROUND(工程量计算式,2))</f>
        <v/>
      </c>
      <c r="H445" s="21" t="str">
        <f ca="1">IF(F445="","",IF(D445="",ROUND(工程量计算式,2),ROUND(D$4:D$65527*工程量计算式,2)))</f>
        <v/>
      </c>
      <c r="I445" s="19" t="str">
        <f ca="1">IF(COUNTIF($B$4:B445,B445)=1,SUMIF($B$4:$B$670,B445,$H$4:$H$670),"")</f>
        <v/>
      </c>
    </row>
    <row r="446" spans="1:9">
      <c r="A446" s="9" t="str">
        <f>IF(E446="","",COUNTA($E$4:E446))</f>
        <v/>
      </c>
      <c r="D446" s="11"/>
      <c r="E446" s="12"/>
      <c r="F446" s="13"/>
      <c r="G446" s="21" t="str">
        <f ca="1">IF(F446="","",ROUND(工程量计算式,2))</f>
        <v/>
      </c>
      <c r="H446" s="21" t="str">
        <f ca="1">IF(F446="","",IF(D446="",ROUND(工程量计算式,2),ROUND(D$4:D$65527*工程量计算式,2)))</f>
        <v/>
      </c>
      <c r="I446" s="19" t="str">
        <f ca="1">IF(COUNTIF($B$4:B446,B446)=1,SUMIF($B$4:$B$670,B446,$H$4:$H$670),"")</f>
        <v/>
      </c>
    </row>
    <row r="447" spans="1:9">
      <c r="A447" s="9" t="str">
        <f>IF(E447="","",COUNTA($E$4:E447))</f>
        <v/>
      </c>
      <c r="D447" s="11"/>
      <c r="E447" s="12"/>
      <c r="F447" s="13"/>
      <c r="G447" s="21" t="str">
        <f ca="1">IF(F447="","",ROUND(工程量计算式,2))</f>
        <v/>
      </c>
      <c r="H447" s="21" t="str">
        <f ca="1">IF(F447="","",IF(D447="",ROUND(工程量计算式,2),ROUND(D$4:D$65527*工程量计算式,2)))</f>
        <v/>
      </c>
      <c r="I447" s="19" t="str">
        <f ca="1">IF(COUNTIF($B$4:B447,B447)=1,SUMIF($B$4:$B$670,B447,$H$4:$H$670),"")</f>
        <v/>
      </c>
    </row>
    <row r="448" spans="1:9">
      <c r="A448" s="9" t="str">
        <f>IF(E448="","",COUNTA($E$4:E448))</f>
        <v/>
      </c>
      <c r="D448" s="11"/>
      <c r="E448" s="12"/>
      <c r="F448" s="13"/>
      <c r="G448" s="21" t="str">
        <f ca="1">IF(F448="","",ROUND(工程量计算式,2))</f>
        <v/>
      </c>
      <c r="H448" s="21" t="str">
        <f ca="1">IF(F448="","",IF(D448="",ROUND(工程量计算式,2),ROUND(D$4:D$65527*工程量计算式,2)))</f>
        <v/>
      </c>
      <c r="I448" s="19" t="str">
        <f ca="1">IF(COUNTIF($B$4:B448,B448)=1,SUMIF($B$4:$B$670,B448,$H$4:$H$670),"")</f>
        <v/>
      </c>
    </row>
    <row r="449" spans="1:9">
      <c r="A449" s="9" t="str">
        <f>IF(E449="","",COUNTA($E$4:E449))</f>
        <v/>
      </c>
      <c r="D449" s="11"/>
      <c r="E449" s="12"/>
      <c r="F449" s="13"/>
      <c r="G449" s="21" t="str">
        <f ca="1">IF(F449="","",ROUND(工程量计算式,2))</f>
        <v/>
      </c>
      <c r="H449" s="21" t="str">
        <f ca="1">IF(F449="","",IF(D449="",ROUND(工程量计算式,2),ROUND(D$4:D$65527*工程量计算式,2)))</f>
        <v/>
      </c>
      <c r="I449" s="19" t="str">
        <f ca="1">IF(COUNTIF($B$4:B449,B449)=1,SUMIF($B$4:$B$670,B449,$H$4:$H$670),"")</f>
        <v/>
      </c>
    </row>
    <row r="450" spans="1:9">
      <c r="A450" s="9" t="str">
        <f>IF(E450="","",COUNTA($E$4:E450))</f>
        <v/>
      </c>
      <c r="D450" s="11"/>
      <c r="E450" s="12"/>
      <c r="F450" s="24"/>
      <c r="G450" s="21" t="str">
        <f ca="1">IF(F450="","",ROUND(工程量计算式,2))</f>
        <v/>
      </c>
      <c r="H450" s="21" t="str">
        <f ca="1">IF(F450="","",IF(D450="",ROUND(工程量计算式,2),ROUND(D$4:D$65527*工程量计算式,2)))</f>
        <v/>
      </c>
      <c r="I450" s="19" t="str">
        <f ca="1">IF(COUNTIF($B$4:B450,B450)=1,SUMIF($B$4:$B$670,B450,$H$4:$H$670),"")</f>
        <v/>
      </c>
    </row>
    <row r="451" spans="1:9">
      <c r="A451" s="9" t="str">
        <f>IF(E451="","",COUNTA($E$4:E451))</f>
        <v/>
      </c>
      <c r="D451" s="11"/>
      <c r="E451" s="12"/>
      <c r="F451" s="13"/>
      <c r="G451" s="21" t="str">
        <f ca="1">IF(F451="","",ROUND(工程量计算式,2))</f>
        <v/>
      </c>
      <c r="H451" s="21" t="str">
        <f ca="1">IF(F451="","",IF(D451="",ROUND(工程量计算式,2),ROUND(D$4:D$65527*工程量计算式,2)))</f>
        <v/>
      </c>
      <c r="I451" s="19" t="str">
        <f ca="1">IF(COUNTIF($B$4:B451,B451)=1,SUMIF($B$4:$B$670,B451,$H$4:$H$670),"")</f>
        <v/>
      </c>
    </row>
    <row r="452" spans="1:9">
      <c r="A452" s="9" t="str">
        <f>IF(E452="","",COUNTA($E$4:E452))</f>
        <v/>
      </c>
      <c r="D452" s="11"/>
      <c r="E452" s="12"/>
      <c r="F452" s="13"/>
      <c r="G452" s="21" t="str">
        <f ca="1">IF(F452="","",ROUND(工程量计算式,2))</f>
        <v/>
      </c>
      <c r="H452" s="21" t="str">
        <f ca="1">IF(F452="","",IF(D452="",ROUND(工程量计算式,2),ROUND(D$4:D$65527*工程量计算式,2)))</f>
        <v/>
      </c>
      <c r="I452" s="19" t="str">
        <f ca="1">IF(COUNTIF($B$4:B452,B452)=1,SUMIF($B$4:$B$670,B452,$H$4:$H$670),"")</f>
        <v/>
      </c>
    </row>
    <row r="453" spans="1:9">
      <c r="A453" s="9" t="str">
        <f>IF(E453="","",COUNTA($E$4:E453))</f>
        <v/>
      </c>
      <c r="D453" s="11"/>
      <c r="E453" s="12"/>
      <c r="F453" s="13"/>
      <c r="G453" s="21" t="str">
        <f ca="1">IF(F453="","",ROUND(工程量计算式,2))</f>
        <v/>
      </c>
      <c r="H453" s="21" t="str">
        <f ca="1">IF(F453="","",IF(D453="",ROUND(工程量计算式,2),ROUND(D$4:D$65527*工程量计算式,2)))</f>
        <v/>
      </c>
      <c r="I453" s="19" t="str">
        <f ca="1">IF(COUNTIF($B$4:B453,B453)=1,SUMIF($B$4:$B$670,B453,$H$4:$H$670),"")</f>
        <v/>
      </c>
    </row>
    <row r="454" spans="1:9">
      <c r="A454" s="9" t="str">
        <f>IF(E454="","",COUNTA($E$4:E454))</f>
        <v/>
      </c>
      <c r="D454" s="11"/>
      <c r="E454" s="12"/>
      <c r="F454" s="13"/>
      <c r="G454" s="21" t="str">
        <f ca="1">IF(F454="","",ROUND(工程量计算式,2))</f>
        <v/>
      </c>
      <c r="H454" s="21" t="str">
        <f ca="1">IF(F454="","",IF(D454="",ROUND(工程量计算式,2),ROUND(D$4:D$65527*工程量计算式,2)))</f>
        <v/>
      </c>
      <c r="I454" s="19" t="str">
        <f ca="1">IF(COUNTIF($B$4:B454,B454)=1,SUMIF($B$4:$B$670,B454,$H$4:$H$670),"")</f>
        <v/>
      </c>
    </row>
    <row r="455" spans="1:9">
      <c r="A455" s="9" t="str">
        <f>IF(E455="","",COUNTA($E$4:E455))</f>
        <v/>
      </c>
      <c r="D455" s="11"/>
      <c r="E455" s="12"/>
      <c r="F455" s="24"/>
      <c r="G455" s="21" t="str">
        <f ca="1">IF(F455="","",ROUND(工程量计算式,2))</f>
        <v/>
      </c>
      <c r="H455" s="21" t="str">
        <f ca="1">IF(F455="","",IF(D455="",ROUND(工程量计算式,2),ROUND(D$4:D$65527*工程量计算式,2)))</f>
        <v/>
      </c>
      <c r="I455" s="19" t="str">
        <f ca="1">IF(COUNTIF($B$4:B455,B455)=1,SUMIF($B$4:$B$670,B455,$H$4:$H$670),"")</f>
        <v/>
      </c>
    </row>
    <row r="456" spans="1:9">
      <c r="A456" s="9" t="str">
        <f>IF(E456="","",COUNTA($E$4:E456))</f>
        <v/>
      </c>
      <c r="D456" s="11"/>
      <c r="E456" s="12"/>
      <c r="F456" s="24"/>
      <c r="G456" s="21" t="str">
        <f ca="1">IF(F456="","",ROUND(工程量计算式,2))</f>
        <v/>
      </c>
      <c r="H456" s="21" t="str">
        <f ca="1">IF(F456="","",IF(D456="",ROUND(工程量计算式,2),ROUND(D$4:D$65527*工程量计算式,2)))</f>
        <v/>
      </c>
      <c r="I456" s="19" t="str">
        <f ca="1">IF(COUNTIF($B$4:B456,B456)=1,SUMIF($B$4:$B$670,B456,$H$4:$H$670),"")</f>
        <v/>
      </c>
    </row>
    <row r="457" spans="1:9">
      <c r="A457" s="9" t="str">
        <f>IF(E457="","",COUNTA($E$4:E457))</f>
        <v/>
      </c>
      <c r="D457" s="11"/>
      <c r="E457" s="12"/>
      <c r="F457" s="24"/>
      <c r="G457" s="21" t="str">
        <f ca="1">IF(F457="","",ROUND(工程量计算式,2))</f>
        <v/>
      </c>
      <c r="H457" s="21" t="str">
        <f ca="1">IF(F457="","",IF(D457="",ROUND(工程量计算式,2),ROUND(D$4:D$65527*工程量计算式,2)))</f>
        <v/>
      </c>
      <c r="I457" s="19" t="str">
        <f ca="1">IF(COUNTIF($B$4:B457,B457)=1,SUMIF($B$4:$B$670,B457,$H$4:$H$670),"")</f>
        <v/>
      </c>
    </row>
    <row r="458" spans="1:9">
      <c r="A458" s="9" t="str">
        <f>IF(E458="","",COUNTA($E$4:E458))</f>
        <v/>
      </c>
      <c r="D458" s="11"/>
      <c r="E458" s="12"/>
      <c r="F458" s="24"/>
      <c r="G458" s="21" t="str">
        <f ca="1">IF(F458="","",ROUND(工程量计算式,2))</f>
        <v/>
      </c>
      <c r="H458" s="21" t="str">
        <f ca="1">IF(F458="","",IF(D458="",ROUND(工程量计算式,2),ROUND(D$4:D$65527*工程量计算式,2)))</f>
        <v/>
      </c>
      <c r="I458" s="19" t="str">
        <f ca="1">IF(COUNTIF($B$4:B458,B458)=1,SUMIF($B$4:$B$670,B458,$H$4:$H$670),"")</f>
        <v/>
      </c>
    </row>
    <row r="459" spans="1:9">
      <c r="A459" s="9" t="str">
        <f>IF(E459="","",COUNTA($E$4:E459))</f>
        <v/>
      </c>
      <c r="D459" s="11"/>
      <c r="E459" s="12"/>
      <c r="F459" s="24"/>
      <c r="G459" s="21" t="str">
        <f ca="1">IF(F459="","",ROUND(工程量计算式,2))</f>
        <v/>
      </c>
      <c r="H459" s="21" t="str">
        <f ca="1">IF(F459="","",IF(D459="",ROUND(工程量计算式,2),ROUND(D$4:D$65527*工程量计算式,2)))</f>
        <v/>
      </c>
      <c r="I459" s="19" t="str">
        <f ca="1">IF(COUNTIF($B$4:B459,B459)=1,SUMIF($B$4:$B$670,B459,$H$4:$H$670),"")</f>
        <v/>
      </c>
    </row>
    <row r="460" spans="1:9">
      <c r="A460" s="9" t="str">
        <f>IF(E460="","",COUNTA($E$4:E460))</f>
        <v/>
      </c>
      <c r="D460" s="11"/>
      <c r="E460" s="12"/>
      <c r="F460" s="24"/>
      <c r="G460" s="21" t="str">
        <f ca="1">IF(F460="","",ROUND(工程量计算式,2))</f>
        <v/>
      </c>
      <c r="H460" s="21" t="str">
        <f ca="1">IF(F460="","",IF(D460="",ROUND(工程量计算式,2),ROUND(D$4:D$65527*工程量计算式,2)))</f>
        <v/>
      </c>
      <c r="I460" s="19" t="str">
        <f ca="1">IF(COUNTIF($B$4:B460,B460)=1,SUMIF($B$4:$B$670,B460,$H$4:$H$670),"")</f>
        <v/>
      </c>
    </row>
    <row r="461" spans="1:9">
      <c r="A461" s="9" t="str">
        <f>IF(E461="","",COUNTA($E$4:E461))</f>
        <v/>
      </c>
      <c r="D461" s="11"/>
      <c r="E461" s="12"/>
      <c r="F461" s="24"/>
      <c r="G461" s="21" t="str">
        <f ca="1">IF(F461="","",ROUND(工程量计算式,2))</f>
        <v/>
      </c>
      <c r="H461" s="21" t="str">
        <f ca="1">IF(F461="","",IF(D461="",ROUND(工程量计算式,2),ROUND(D$4:D$65527*工程量计算式,2)))</f>
        <v/>
      </c>
      <c r="I461" s="19" t="str">
        <f ca="1">IF(COUNTIF($B$4:B461,B461)=1,SUMIF($B$4:$B$670,B461,$H$4:$H$670),"")</f>
        <v/>
      </c>
    </row>
    <row r="462" spans="1:9">
      <c r="A462" s="9" t="str">
        <f>IF(E462="","",COUNTA($E$4:E462))</f>
        <v/>
      </c>
      <c r="D462" s="11"/>
      <c r="E462" s="12"/>
      <c r="F462" s="24"/>
      <c r="G462" s="21" t="str">
        <f ca="1">IF(F462="","",ROUND(工程量计算式,2))</f>
        <v/>
      </c>
      <c r="H462" s="21" t="str">
        <f ca="1">IF(F462="","",IF(D462="",ROUND(工程量计算式,2),ROUND(D$4:D$65527*工程量计算式,2)))</f>
        <v/>
      </c>
      <c r="I462" s="19" t="str">
        <f ca="1">IF(COUNTIF($B$4:B462,B462)=1,SUMIF($B$4:$B$670,B462,$H$4:$H$670),"")</f>
        <v/>
      </c>
    </row>
    <row r="463" spans="1:9">
      <c r="A463" s="9" t="str">
        <f>IF(E463="","",COUNTA($E$4:E463))</f>
        <v/>
      </c>
      <c r="D463" s="11"/>
      <c r="E463" s="12"/>
      <c r="F463" s="24"/>
      <c r="G463" s="21" t="str">
        <f ca="1">IF(F463="","",ROUND(工程量计算式,2))</f>
        <v/>
      </c>
      <c r="H463" s="21" t="str">
        <f ca="1">IF(F463="","",IF(D463="",ROUND(工程量计算式,2),ROUND(D$4:D$65527*工程量计算式,2)))</f>
        <v/>
      </c>
      <c r="I463" s="19" t="str">
        <f ca="1">IF(COUNTIF($B$4:B463,B463)=1,SUMIF($B$4:$B$670,B463,$H$4:$H$670),"")</f>
        <v/>
      </c>
    </row>
    <row r="464" spans="1:9">
      <c r="A464" s="9" t="str">
        <f>IF(E464="","",COUNTA($E$4:E464))</f>
        <v/>
      </c>
      <c r="D464" s="11"/>
      <c r="E464" s="12"/>
      <c r="F464" s="13"/>
      <c r="G464" s="21" t="str">
        <f ca="1">IF(F464="","",ROUND(工程量计算式,2))</f>
        <v/>
      </c>
      <c r="H464" s="21" t="str">
        <f ca="1">IF(F464="","",IF(D464="",ROUND(工程量计算式,2),ROUND(D$4:D$65527*工程量计算式,2)))</f>
        <v/>
      </c>
      <c r="I464" s="19" t="str">
        <f ca="1">IF(COUNTIF($B$4:B464,B464)=1,SUMIF($B$4:$B$670,B464,$H$4:$H$670),"")</f>
        <v/>
      </c>
    </row>
    <row r="465" spans="1:9">
      <c r="A465" s="9" t="str">
        <f>IF(E465="","",COUNTA($E$4:E465))</f>
        <v/>
      </c>
      <c r="D465" s="11"/>
      <c r="E465" s="12"/>
      <c r="F465" s="24"/>
      <c r="G465" s="21" t="str">
        <f ca="1">IF(F465="","",ROUND(工程量计算式,2))</f>
        <v/>
      </c>
      <c r="H465" s="21" t="str">
        <f ca="1">IF(F465="","",IF(D465="",ROUND(工程量计算式,2),ROUND(D$4:D$65527*工程量计算式,2)))</f>
        <v/>
      </c>
      <c r="I465" s="19" t="str">
        <f ca="1">IF(COUNTIF($B$4:B465,B465)=1,SUMIF($B$4:$B$670,B465,$H$4:$H$670),"")</f>
        <v/>
      </c>
    </row>
    <row r="466" spans="1:9">
      <c r="A466" s="9" t="str">
        <f>IF(E466="","",COUNTA($E$4:E466))</f>
        <v/>
      </c>
      <c r="D466" s="11"/>
      <c r="E466" s="12"/>
      <c r="F466" s="24"/>
      <c r="G466" s="21" t="str">
        <f ca="1">IF(F466="","",ROUND(工程量计算式,2))</f>
        <v/>
      </c>
      <c r="H466" s="21" t="str">
        <f ca="1">IF(F466="","",IF(D466="",ROUND(工程量计算式,2),ROUND(D$4:D$65527*工程量计算式,2)))</f>
        <v/>
      </c>
      <c r="I466" s="19" t="str">
        <f ca="1">IF(COUNTIF($B$4:B466,B466)=1,SUMIF($B$4:$B$670,B466,$H$4:$H$670),"")</f>
        <v/>
      </c>
    </row>
    <row r="467" spans="1:9">
      <c r="A467" s="9" t="str">
        <f>IF(E467="","",COUNTA($E$4:E467))</f>
        <v/>
      </c>
      <c r="D467" s="11"/>
      <c r="E467" s="12"/>
      <c r="F467" s="24"/>
      <c r="G467" s="21" t="str">
        <f ca="1">IF(F467="","",ROUND(工程量计算式,2))</f>
        <v/>
      </c>
      <c r="H467" s="21" t="str">
        <f ca="1">IF(F467="","",IF(D467="",ROUND(工程量计算式,2),ROUND(D$4:D$65527*工程量计算式,2)))</f>
        <v/>
      </c>
      <c r="I467" s="19" t="str">
        <f ca="1">IF(COUNTIF($B$4:B467,B467)=1,SUMIF($B$4:$B$670,B467,$H$4:$H$670),"")</f>
        <v/>
      </c>
    </row>
    <row r="468" spans="1:9">
      <c r="A468" s="9" t="str">
        <f>IF(E468="","",COUNTA($E$4:E468))</f>
        <v/>
      </c>
      <c r="D468" s="11"/>
      <c r="E468" s="12"/>
      <c r="F468" s="24"/>
      <c r="G468" s="21" t="str">
        <f ca="1">IF(F468="","",ROUND(工程量计算式,2))</f>
        <v/>
      </c>
      <c r="H468" s="21" t="str">
        <f ca="1">IF(F468="","",IF(D468="",ROUND(工程量计算式,2),ROUND(D$4:D$65527*工程量计算式,2)))</f>
        <v/>
      </c>
      <c r="I468" s="19" t="str">
        <f ca="1">IF(COUNTIF($B$4:B468,B468)=1,SUMIF($B$4:$B$670,B468,$H$4:$H$670),"")</f>
        <v/>
      </c>
    </row>
    <row r="469" spans="1:9">
      <c r="A469" s="9" t="str">
        <f>IF(E469="","",COUNTA($E$4:E469))</f>
        <v/>
      </c>
      <c r="D469" s="11"/>
      <c r="E469" s="12"/>
      <c r="F469" s="24"/>
      <c r="G469" s="21" t="str">
        <f ca="1">IF(F469="","",ROUND(工程量计算式,2))</f>
        <v/>
      </c>
      <c r="H469" s="21" t="str">
        <f ca="1">IF(F469="","",IF(D469="",ROUND(工程量计算式,2),ROUND(D$4:D$65527*工程量计算式,2)))</f>
        <v/>
      </c>
      <c r="I469" s="19" t="str">
        <f ca="1">IF(COUNTIF($B$4:B469,B469)=1,SUMIF($B$4:$B$670,B469,$H$4:$H$670),"")</f>
        <v/>
      </c>
    </row>
    <row r="470" spans="1:9">
      <c r="A470" s="9" t="str">
        <f>IF(E470="","",COUNTA($E$4:E470))</f>
        <v/>
      </c>
      <c r="D470" s="11"/>
      <c r="E470" s="12"/>
      <c r="F470" s="24"/>
      <c r="G470" s="21" t="str">
        <f ca="1">IF(F470="","",ROUND(工程量计算式,2))</f>
        <v/>
      </c>
      <c r="H470" s="21" t="str">
        <f ca="1">IF(F470="","",IF(D470="",ROUND(工程量计算式,2),ROUND(D$4:D$65527*工程量计算式,2)))</f>
        <v/>
      </c>
      <c r="I470" s="19" t="str">
        <f ca="1">IF(COUNTIF($B$4:B470,B470)=1,SUMIF($B$4:$B$670,B470,$H$4:$H$670),"")</f>
        <v/>
      </c>
    </row>
    <row r="471" spans="1:9">
      <c r="A471" s="9" t="str">
        <f>IF(E471="","",COUNTA($E$4:E471))</f>
        <v/>
      </c>
      <c r="D471" s="11"/>
      <c r="E471" s="12"/>
      <c r="F471" s="13"/>
      <c r="G471" s="21" t="str">
        <f ca="1">IF(F471="","",ROUND(工程量计算式,2))</f>
        <v/>
      </c>
      <c r="H471" s="21" t="str">
        <f ca="1">IF(F471="","",IF(D471="",ROUND(工程量计算式,2),ROUND(D$4:D$65527*工程量计算式,2)))</f>
        <v/>
      </c>
      <c r="I471" s="19" t="str">
        <f ca="1">IF(COUNTIF($B$4:B471,B471)=1,SUMIF($B$4:$B$670,B471,$H$4:$H$670),"")</f>
        <v/>
      </c>
    </row>
    <row r="472" spans="1:9">
      <c r="A472" s="9" t="str">
        <f>IF(E472="","",COUNTA($E$4:E472))</f>
        <v/>
      </c>
      <c r="D472" s="11"/>
      <c r="E472" s="12"/>
      <c r="F472" s="13"/>
      <c r="G472" s="21" t="str">
        <f ca="1">IF(F472="","",ROUND(工程量计算式,2))</f>
        <v/>
      </c>
      <c r="H472" s="21" t="str">
        <f ca="1">IF(F472="","",IF(D472="",ROUND(工程量计算式,2),ROUND(D$4:D$65527*工程量计算式,2)))</f>
        <v/>
      </c>
      <c r="I472" s="19" t="str">
        <f ca="1">IF(COUNTIF($B$4:B472,B472)=1,SUMIF($B$4:$B$670,B472,$H$4:$H$670),"")</f>
        <v/>
      </c>
    </row>
    <row r="473" spans="1:9">
      <c r="A473" s="9" t="str">
        <f>IF(E473="","",COUNTA($E$4:E473))</f>
        <v/>
      </c>
      <c r="D473" s="11"/>
      <c r="E473" s="12"/>
      <c r="F473" s="13"/>
      <c r="G473" s="21" t="str">
        <f ca="1">IF(F473="","",ROUND(工程量计算式,2))</f>
        <v/>
      </c>
      <c r="H473" s="21" t="str">
        <f ca="1">IF(F473="","",IF(D473="",ROUND(工程量计算式,2),ROUND(D$4:D$65527*工程量计算式,2)))</f>
        <v/>
      </c>
      <c r="I473" s="19" t="str">
        <f ca="1">IF(COUNTIF($B$4:B473,B473)=1,SUMIF($B$4:$B$670,B473,$H$4:$H$670),"")</f>
        <v/>
      </c>
    </row>
    <row r="474" spans="1:9">
      <c r="A474" s="9" t="str">
        <f>IF(E474="","",COUNTA($E$4:E474))</f>
        <v/>
      </c>
      <c r="D474" s="11"/>
      <c r="E474" s="12"/>
      <c r="F474" s="13"/>
      <c r="G474" s="21" t="str">
        <f ca="1">IF(F474="","",ROUND(工程量计算式,2))</f>
        <v/>
      </c>
      <c r="H474" s="21" t="str">
        <f ca="1">IF(F474="","",IF(D474="",ROUND(工程量计算式,2),ROUND(D$4:D$65527*工程量计算式,2)))</f>
        <v/>
      </c>
      <c r="I474" s="19" t="str">
        <f ca="1">IF(COUNTIF($B$4:B474,B474)=1,SUMIF($B$4:$B$670,B474,$H$4:$H$670),"")</f>
        <v/>
      </c>
    </row>
    <row r="475" spans="1:9">
      <c r="A475" s="9" t="str">
        <f>IF(E475="","",COUNTA($E$4:E475))</f>
        <v/>
      </c>
      <c r="D475" s="11"/>
      <c r="E475" s="12"/>
      <c r="F475" s="13"/>
      <c r="G475" s="14" t="str">
        <f ca="1">IF(F475="","",ROUND(工程量计算式,2))</f>
        <v/>
      </c>
      <c r="H475" s="14" t="str">
        <f ca="1">IF(F475="","",IF(D475="",ROUND(工程量计算式,2),ROUND(D$4:D$65527*工程量计算式,2)))</f>
        <v/>
      </c>
      <c r="I475" s="19" t="str">
        <f ca="1">IF(COUNTIF($B$4:B475,B475)=1,SUMIF($B$4:$B$670,B475,$H$4:$H$670),"")</f>
        <v/>
      </c>
    </row>
    <row r="476" spans="1:9">
      <c r="A476" s="9" t="str">
        <f>IF(E476="","",COUNTA($E$4:E476))</f>
        <v/>
      </c>
      <c r="D476" s="11"/>
      <c r="E476" s="12"/>
      <c r="F476" s="13"/>
      <c r="G476" s="14" t="str">
        <f ca="1">IF(F476="","",ROUND(工程量计算式,2))</f>
        <v/>
      </c>
      <c r="H476" s="14" t="str">
        <f ca="1">IF(F476="","",IF(D476="",ROUND(工程量计算式,2),ROUND(D$4:D$65527*工程量计算式,2)))</f>
        <v/>
      </c>
      <c r="I476" s="19" t="str">
        <f ca="1">IF(COUNTIF($B$4:B476,B476)=1,SUMIF($B$4:$B$670,B476,$H$4:$H$670),"")</f>
        <v/>
      </c>
    </row>
    <row r="477" spans="1:9">
      <c r="A477" s="9" t="str">
        <f>IF(E477="","",COUNTA($E$4:E477))</f>
        <v/>
      </c>
      <c r="D477" s="11"/>
      <c r="E477" s="12"/>
      <c r="F477" s="13"/>
      <c r="G477" s="14" t="str">
        <f ca="1">IF(F477="","",ROUND(工程量计算式,2))</f>
        <v/>
      </c>
      <c r="H477" s="14" t="str">
        <f ca="1">IF(F477="","",IF(D477="",ROUND(工程量计算式,2),ROUND(D$4:D$65527*工程量计算式,2)))</f>
        <v/>
      </c>
      <c r="I477" s="19" t="str">
        <f ca="1">IF(COUNTIF($B$4:B477,B477)=1,SUMIF($B$4:$B$670,B477,$H$4:$H$670),"")</f>
        <v/>
      </c>
    </row>
    <row r="478" spans="1:9">
      <c r="A478" s="9" t="str">
        <f>IF(E478="","",COUNTA($E$4:E478))</f>
        <v/>
      </c>
      <c r="D478" s="11"/>
      <c r="E478" s="12"/>
      <c r="F478" s="13"/>
      <c r="G478" s="14" t="str">
        <f ca="1">IF(F478="","",ROUND(工程量计算式,2))</f>
        <v/>
      </c>
      <c r="H478" s="14" t="str">
        <f ca="1">IF(F478="","",IF(D478="",ROUND(工程量计算式,2),ROUND(D$4:D$65527*工程量计算式,2)))</f>
        <v/>
      </c>
      <c r="I478" s="19" t="str">
        <f ca="1">IF(COUNTIF($B$4:B478,B478)=1,SUMIF($B$4:$B$670,B478,$H$4:$H$670),"")</f>
        <v/>
      </c>
    </row>
    <row r="479" spans="1:9">
      <c r="A479" s="9" t="str">
        <f>IF(E479="","",COUNTA($E$4:E479))</f>
        <v/>
      </c>
      <c r="D479" s="11"/>
      <c r="E479" s="12"/>
      <c r="F479" s="13"/>
      <c r="G479" s="14" t="str">
        <f ca="1">IF(F479="","",ROUND(工程量计算式,2))</f>
        <v/>
      </c>
      <c r="H479" s="14" t="str">
        <f ca="1">IF(F479="","",IF(D479="",ROUND(工程量计算式,2),ROUND(D$4:D$65527*工程量计算式,2)))</f>
        <v/>
      </c>
      <c r="I479" s="19" t="str">
        <f ca="1">IF(COUNTIF($B$4:B479,B479)=1,SUMIF($B$4:$B$670,B479,$H$4:$H$670),"")</f>
        <v/>
      </c>
    </row>
    <row r="480" spans="1:9">
      <c r="A480" s="9" t="str">
        <f>IF(E480="","",COUNTA($E$4:E480))</f>
        <v/>
      </c>
      <c r="D480" s="11"/>
      <c r="E480" s="12"/>
      <c r="F480" s="13"/>
      <c r="G480" s="14" t="str">
        <f ca="1">IF(F480="","",ROUND(工程量计算式,2))</f>
        <v/>
      </c>
      <c r="H480" s="14" t="str">
        <f ca="1">IF(F480="","",IF(D480="",ROUND(工程量计算式,2),ROUND(D$4:D$65527*工程量计算式,2)))</f>
        <v/>
      </c>
      <c r="I480" s="19" t="str">
        <f ca="1">IF(COUNTIF($B$4:B480,B480)=1,SUMIF($B$4:$B$670,B480,$H$4:$H$670),"")</f>
        <v/>
      </c>
    </row>
    <row r="481" spans="1:9">
      <c r="A481" s="9" t="str">
        <f>IF(E481="","",COUNTA($E$4:E481))</f>
        <v/>
      </c>
      <c r="D481" s="11"/>
      <c r="E481" s="12"/>
      <c r="F481" s="13"/>
      <c r="G481" s="21" t="str">
        <f ca="1">IF(F481="","",ROUND(工程量计算式,2))</f>
        <v/>
      </c>
      <c r="H481" s="21" t="str">
        <f ca="1">IF(F481="","",IF(D481="",ROUND(工程量计算式,2),ROUND(D$4:D$65527*工程量计算式,2)))</f>
        <v/>
      </c>
      <c r="I481" s="19" t="str">
        <f ca="1">IF(COUNTIF($B$4:B481,B481)=1,SUMIF($B$4:$B$670,B481,$H$4:$H$670),"")</f>
        <v/>
      </c>
    </row>
    <row r="482" spans="1:9">
      <c r="A482" s="9" t="str">
        <f>IF(E482="","",COUNTA($E$4:E482))</f>
        <v/>
      </c>
      <c r="D482" s="11"/>
      <c r="E482" s="12"/>
      <c r="F482" s="24"/>
      <c r="G482" s="21" t="str">
        <f ca="1">IF(F482="","",ROUND(工程量计算式,2))</f>
        <v/>
      </c>
      <c r="H482" s="21" t="str">
        <f ca="1">IF(F482="","",IF(D482="",ROUND(工程量计算式,2),ROUND(D$4:D$65527*工程量计算式,2)))</f>
        <v/>
      </c>
      <c r="I482" s="19" t="str">
        <f ca="1">IF(COUNTIF($B$4:B482,B482)=1,SUMIF($B$4:$B$670,B482,$H$4:$H$670),"")</f>
        <v/>
      </c>
    </row>
    <row r="483" spans="1:9">
      <c r="A483" s="9" t="str">
        <f>IF(E483="","",COUNTA($E$4:E483))</f>
        <v/>
      </c>
      <c r="D483" s="11"/>
      <c r="E483" s="12"/>
      <c r="F483" s="24"/>
      <c r="G483" s="21" t="str">
        <f ca="1">IF(F483="","",ROUND(工程量计算式,2))</f>
        <v/>
      </c>
      <c r="H483" s="21" t="str">
        <f ca="1">IF(F483="","",IF(D483="",ROUND(工程量计算式,2),ROUND(D$4:D$65527*工程量计算式,2)))</f>
        <v/>
      </c>
      <c r="I483" s="19" t="str">
        <f ca="1">IF(COUNTIF($B$4:B483,B483)=1,SUMIF($B$4:$B$670,B483,$H$4:$H$670),"")</f>
        <v/>
      </c>
    </row>
    <row r="484" spans="1:9">
      <c r="A484" s="9" t="str">
        <f>IF(E484="","",COUNTA($E$4:E484))</f>
        <v/>
      </c>
      <c r="D484" s="11"/>
      <c r="E484" s="12"/>
      <c r="F484" s="24"/>
      <c r="G484" s="21" t="str">
        <f ca="1">IF(F484="","",ROUND(工程量计算式,2))</f>
        <v/>
      </c>
      <c r="H484" s="21" t="str">
        <f ca="1">IF(F484="","",IF(D484="",ROUND(工程量计算式,2),ROUND(D$4:D$65527*工程量计算式,2)))</f>
        <v/>
      </c>
      <c r="I484" s="19" t="str">
        <f ca="1">IF(COUNTIF($B$4:B484,B484)=1,SUMIF($B$4:$B$670,B484,$H$4:$H$670),"")</f>
        <v/>
      </c>
    </row>
    <row r="485" spans="1:9">
      <c r="A485" s="9" t="str">
        <f>IF(E485="","",COUNTA($E$4:E485))</f>
        <v/>
      </c>
      <c r="D485" s="11"/>
      <c r="E485" s="12"/>
      <c r="F485" s="24"/>
      <c r="G485" s="21" t="str">
        <f ca="1">IF(F485="","",ROUND(工程量计算式,2))</f>
        <v/>
      </c>
      <c r="H485" s="21" t="str">
        <f ca="1">IF(F485="","",IF(D485="",ROUND(工程量计算式,2),ROUND(D$4:D$65527*工程量计算式,2)))</f>
        <v/>
      </c>
      <c r="I485" s="19" t="str">
        <f ca="1">IF(COUNTIF($B$4:B485,B485)=1,SUMIF($B$4:$B$670,B485,$H$4:$H$670),"")</f>
        <v/>
      </c>
    </row>
    <row r="486" spans="1:9">
      <c r="A486" s="9" t="str">
        <f>IF(E486="","",COUNTA($E$4:E486))</f>
        <v/>
      </c>
      <c r="D486" s="11"/>
      <c r="E486" s="12"/>
      <c r="F486" s="13"/>
      <c r="G486" s="21" t="str">
        <f ca="1">IF(F486="","",ROUND(工程量计算式,2))</f>
        <v/>
      </c>
      <c r="H486" s="21" t="str">
        <f ca="1">IF(F486="","",IF(D486="",ROUND(工程量计算式,2),ROUND(D$4:D$65527*工程量计算式,2)))</f>
        <v/>
      </c>
      <c r="I486" s="19" t="str">
        <f ca="1">IF(COUNTIF($B$4:B486,B486)=1,SUMIF($B$4:$B$670,B486,$H$4:$H$670),"")</f>
        <v/>
      </c>
    </row>
    <row r="487" spans="1:9">
      <c r="A487" s="9" t="str">
        <f>IF(E487="","",COUNTA($E$4:E487))</f>
        <v/>
      </c>
      <c r="D487" s="11"/>
      <c r="E487" s="12"/>
      <c r="F487" s="13"/>
      <c r="G487" s="21" t="str">
        <f ca="1">IF(F487="","",ROUND(工程量计算式,2))</f>
        <v/>
      </c>
      <c r="H487" s="21" t="str">
        <f ca="1">IF(F487="","",IF(D487="",ROUND(工程量计算式,2),ROUND(D$4:D$65527*工程量计算式,2)))</f>
        <v/>
      </c>
      <c r="I487" s="19" t="str">
        <f ca="1">IF(COUNTIF($B$4:B487,B487)=1,SUMIF($B$4:$B$670,B487,$H$4:$H$670),"")</f>
        <v/>
      </c>
    </row>
    <row r="488" spans="1:9">
      <c r="A488" s="9" t="str">
        <f>IF(E488="","",COUNTA($E$4:E488))</f>
        <v/>
      </c>
      <c r="D488" s="11"/>
      <c r="E488" s="12"/>
      <c r="F488" s="13"/>
      <c r="G488" s="21" t="str">
        <f ca="1">IF(F488="","",ROUND(工程量计算式,2))</f>
        <v/>
      </c>
      <c r="H488" s="21" t="str">
        <f ca="1">IF(F488="","",IF(D488="",ROUND(工程量计算式,2),ROUND(D$4:D$65527*工程量计算式,2)))</f>
        <v/>
      </c>
      <c r="I488" s="19" t="str">
        <f ca="1">IF(COUNTIF($B$4:B488,B488)=1,SUMIF($B$4:$B$670,B488,$H$4:$H$670),"")</f>
        <v/>
      </c>
    </row>
    <row r="489" spans="1:9">
      <c r="A489" s="9" t="str">
        <f>IF(E489="","",COUNTA($E$4:E489))</f>
        <v/>
      </c>
      <c r="D489" s="11"/>
      <c r="E489" s="12"/>
      <c r="F489" s="13"/>
      <c r="G489" s="21" t="str">
        <f ca="1">IF(F489="","",ROUND(工程量计算式,2))</f>
        <v/>
      </c>
      <c r="H489" s="21" t="str">
        <f ca="1">IF(F489="","",IF(D489="",ROUND(工程量计算式,2),ROUND(D$4:D$65527*工程量计算式,2)))</f>
        <v/>
      </c>
      <c r="I489" s="19" t="str">
        <f ca="1">IF(COUNTIF($B$4:B489,B489)=1,SUMIF($B$4:$B$670,B489,$H$4:$H$670),"")</f>
        <v/>
      </c>
    </row>
    <row r="490" spans="1:9">
      <c r="A490" s="9" t="str">
        <f>IF(E490="","",COUNTA($E$4:E490))</f>
        <v/>
      </c>
      <c r="D490" s="11"/>
      <c r="E490" s="12"/>
      <c r="F490" s="24"/>
      <c r="G490" s="21" t="str">
        <f ca="1">IF(F490="","",ROUND(工程量计算式,2))</f>
        <v/>
      </c>
      <c r="H490" s="21" t="str">
        <f ca="1">IF(F490="","",IF(D490="",ROUND(工程量计算式,2),ROUND(D$4:D$65527*工程量计算式,2)))</f>
        <v/>
      </c>
      <c r="I490" s="19" t="str">
        <f ca="1">IF(COUNTIF($B$4:B490,B490)=1,SUMIF($B$4:$B$670,B490,$H$4:$H$670),"")</f>
        <v/>
      </c>
    </row>
    <row r="491" spans="1:9">
      <c r="A491" s="9" t="str">
        <f>IF(E491="","",COUNTA($E$4:E491))</f>
        <v/>
      </c>
      <c r="D491" s="11"/>
      <c r="E491" s="12"/>
      <c r="F491" s="13"/>
      <c r="G491" s="21" t="str">
        <f ca="1">IF(F491="","",ROUND(工程量计算式,2))</f>
        <v/>
      </c>
      <c r="H491" s="21" t="str">
        <f ca="1">IF(F491="","",IF(D491="",ROUND(工程量计算式,2),ROUND(D$4:D$65527*工程量计算式,2)))</f>
        <v/>
      </c>
      <c r="I491" s="19" t="str">
        <f ca="1">IF(COUNTIF($B$4:B491,B491)=1,SUMIF($B$4:$B$670,B491,$H$4:$H$670),"")</f>
        <v/>
      </c>
    </row>
    <row r="492" spans="1:9">
      <c r="A492" s="9" t="str">
        <f>IF(E492="","",COUNTA($E$4:E492))</f>
        <v/>
      </c>
      <c r="D492" s="11"/>
      <c r="E492" s="12"/>
      <c r="F492" s="24"/>
      <c r="G492" s="21" t="str">
        <f ca="1">IF(F492="","",ROUND(工程量计算式,2))</f>
        <v/>
      </c>
      <c r="H492" s="21" t="str">
        <f ca="1">IF(F492="","",IF(D492="",ROUND(工程量计算式,2),ROUND(D$4:D$65527*工程量计算式,2)))</f>
        <v/>
      </c>
      <c r="I492" s="19" t="str">
        <f ca="1">IF(COUNTIF($B$4:B492,B492)=1,SUMIF($B$4:$B$670,B492,$H$4:$H$670),"")</f>
        <v/>
      </c>
    </row>
    <row r="493" spans="1:9">
      <c r="A493" s="9" t="str">
        <f>IF(E493="","",COUNTA($E$4:E493))</f>
        <v/>
      </c>
      <c r="D493" s="11"/>
      <c r="E493" s="12"/>
      <c r="F493" s="24"/>
      <c r="G493" s="21" t="str">
        <f ca="1">IF(F493="","",ROUND(工程量计算式,2))</f>
        <v/>
      </c>
      <c r="H493" s="21" t="str">
        <f ca="1">IF(F493="","",IF(D493="",ROUND(工程量计算式,2),ROUND(D$4:D$65527*工程量计算式,2)))</f>
        <v/>
      </c>
      <c r="I493" s="19" t="str">
        <f ca="1">IF(COUNTIF($B$4:B493,B493)=1,SUMIF($B$4:$B$670,B493,$H$4:$H$670),"")</f>
        <v/>
      </c>
    </row>
    <row r="494" spans="1:9">
      <c r="A494" s="9" t="str">
        <f>IF(E494="","",COUNTA($E$4:E494))</f>
        <v/>
      </c>
      <c r="D494" s="11"/>
      <c r="E494" s="12"/>
      <c r="F494" s="24"/>
      <c r="G494" s="21" t="str">
        <f ca="1">IF(F494="","",ROUND(工程量计算式,2))</f>
        <v/>
      </c>
      <c r="H494" s="21" t="str">
        <f ca="1">IF(F494="","",IF(D494="",ROUND(工程量计算式,2),ROUND(D$4:D$65527*工程量计算式,2)))</f>
        <v/>
      </c>
      <c r="I494" s="19" t="str">
        <f ca="1">IF(COUNTIF($B$4:B494,B494)=1,SUMIF($B$4:$B$670,B494,$H$4:$H$670),"")</f>
        <v/>
      </c>
    </row>
    <row r="495" spans="1:9">
      <c r="A495" s="9" t="str">
        <f>IF(E495="","",COUNTA($E$4:E495))</f>
        <v/>
      </c>
      <c r="D495" s="11"/>
      <c r="E495" s="12"/>
      <c r="F495" s="24"/>
      <c r="G495" s="21" t="str">
        <f ca="1">IF(F495="","",ROUND(工程量计算式,2))</f>
        <v/>
      </c>
      <c r="H495" s="21" t="str">
        <f ca="1">IF(F495="","",IF(D495="",ROUND(工程量计算式,2),ROUND(D$4:D$65527*工程量计算式,2)))</f>
        <v/>
      </c>
      <c r="I495" s="19" t="str">
        <f ca="1">IF(COUNTIF($B$4:B495,B495)=1,SUMIF($B$4:$B$670,B495,$H$4:$H$670),"")</f>
        <v/>
      </c>
    </row>
    <row r="496" spans="1:9">
      <c r="A496" s="9" t="str">
        <f>IF(E496="","",COUNTA($E$4:E496))</f>
        <v/>
      </c>
      <c r="D496" s="11"/>
      <c r="E496" s="12"/>
      <c r="F496" s="24"/>
      <c r="G496" s="21" t="str">
        <f ca="1">IF(F496="","",ROUND(工程量计算式,2))</f>
        <v/>
      </c>
      <c r="H496" s="21" t="str">
        <f ca="1">IF(F496="","",IF(D496="",ROUND(工程量计算式,2),ROUND(D$4:D$65527*工程量计算式,2)))</f>
        <v/>
      </c>
      <c r="I496" s="19" t="str">
        <f ca="1">IF(COUNTIF($B$4:B496,B496)=1,SUMIF($B$4:$B$670,B496,$H$4:$H$670),"")</f>
        <v/>
      </c>
    </row>
    <row r="497" spans="1:9">
      <c r="A497" s="9" t="str">
        <f>IF(E497="","",COUNTA($E$4:E497))</f>
        <v/>
      </c>
      <c r="D497" s="11"/>
      <c r="E497" s="12"/>
      <c r="F497" s="24"/>
      <c r="G497" s="21" t="str">
        <f ca="1">IF(F497="","",ROUND(工程量计算式,2))</f>
        <v/>
      </c>
      <c r="H497" s="21" t="str">
        <f ca="1">IF(F497="","",IF(D497="",ROUND(工程量计算式,2),ROUND(D$4:D$65527*工程量计算式,2)))</f>
        <v/>
      </c>
      <c r="I497" s="19" t="str">
        <f ca="1">IF(COUNTIF($B$4:B497,B497)=1,SUMIF($B$4:$B$670,B497,$H$4:$H$670),"")</f>
        <v/>
      </c>
    </row>
    <row r="498" spans="1:9">
      <c r="A498" s="9" t="str">
        <f>IF(E498="","",COUNTA($E$4:E498))</f>
        <v/>
      </c>
      <c r="D498" s="11"/>
      <c r="E498" s="12"/>
      <c r="F498" s="24"/>
      <c r="G498" s="21" t="str">
        <f ca="1">IF(F498="","",ROUND(工程量计算式,2))</f>
        <v/>
      </c>
      <c r="H498" s="21" t="str">
        <f ca="1">IF(F498="","",IF(D498="",ROUND(工程量计算式,2),ROUND(D$4:D$65527*工程量计算式,2)))</f>
        <v/>
      </c>
      <c r="I498" s="19" t="str">
        <f ca="1">IF(COUNTIF($B$4:B498,B498)=1,SUMIF($B$4:$B$670,B498,$H$4:$H$670),"")</f>
        <v/>
      </c>
    </row>
    <row r="499" spans="1:9">
      <c r="A499" s="9" t="str">
        <f>IF(E499="","",COUNTA($E$4:E499))</f>
        <v/>
      </c>
      <c r="D499" s="11"/>
      <c r="E499" s="12"/>
      <c r="F499" s="13"/>
      <c r="G499" s="21" t="str">
        <f ca="1">IF(F499="","",ROUND(工程量计算式,2))</f>
        <v/>
      </c>
      <c r="H499" s="21" t="str">
        <f ca="1">IF(F499="","",IF(D499="",ROUND(工程量计算式,2),ROUND(D$4:D$65527*工程量计算式,2)))</f>
        <v/>
      </c>
      <c r="I499" s="19" t="str">
        <f ca="1">IF(COUNTIF($B$4:B499,B499)=1,SUMIF($B$4:$B$670,B499,$H$4:$H$670),"")</f>
        <v/>
      </c>
    </row>
    <row r="500" spans="1:9">
      <c r="A500" s="9" t="str">
        <f>IF(E500="","",COUNTA($E$4:E500))</f>
        <v/>
      </c>
      <c r="D500" s="11"/>
      <c r="E500" s="12"/>
      <c r="F500" s="13"/>
      <c r="G500" s="21" t="str">
        <f ca="1">IF(F500="","",ROUND(工程量计算式,2))</f>
        <v/>
      </c>
      <c r="H500" s="21" t="str">
        <f ca="1">IF(F500="","",IF(D500="",ROUND(工程量计算式,2),ROUND(D$4:D$65527*工程量计算式,2)))</f>
        <v/>
      </c>
      <c r="I500" s="19" t="str">
        <f ca="1">IF(COUNTIF($B$4:B500,B500)=1,SUMIF($B$4:$B$670,B500,$H$4:$H$670),"")</f>
        <v/>
      </c>
    </row>
    <row r="501" spans="1:9">
      <c r="A501" s="9" t="str">
        <f>IF(E501="","",COUNTA($E$4:E501))</f>
        <v/>
      </c>
      <c r="D501" s="11"/>
      <c r="E501" s="12"/>
      <c r="F501" s="13"/>
      <c r="G501" s="21" t="str">
        <f ca="1">IF(F501="","",ROUND(工程量计算式,2))</f>
        <v/>
      </c>
      <c r="H501" s="21" t="str">
        <f ca="1">IF(F501="","",IF(D501="",ROUND(工程量计算式,2),ROUND(D$4:D$65527*工程量计算式,2)))</f>
        <v/>
      </c>
      <c r="I501" s="19" t="str">
        <f ca="1">IF(COUNTIF($B$4:B501,B501)=1,SUMIF($B$4:$B$670,B501,$H$4:$H$670),"")</f>
        <v/>
      </c>
    </row>
    <row r="502" spans="1:9">
      <c r="A502" s="9"/>
      <c r="D502" s="11"/>
      <c r="E502" s="12"/>
      <c r="F502" s="13"/>
      <c r="G502" s="21" t="str">
        <f ca="1">IF(F502="","",ROUND(工程量计算式,2))</f>
        <v/>
      </c>
      <c r="H502" s="21" t="str">
        <f ca="1">IF(F502="","",IF(D502="",ROUND(工程量计算式,2),ROUND(D$4:D$65527*工程量计算式,2)))</f>
        <v/>
      </c>
      <c r="I502" s="19" t="str">
        <f ca="1">IF(COUNTIF($B$4:B502,B502)=1,SUMIF($B$4:$B$670,B502,$H$4:$H$670),"")</f>
        <v/>
      </c>
    </row>
    <row r="503" spans="1:9">
      <c r="A503" s="9" t="str">
        <f>IF(E503="","",COUNTA($E$4:E503))</f>
        <v/>
      </c>
      <c r="D503" s="11"/>
      <c r="E503" s="12"/>
      <c r="F503" s="24"/>
      <c r="G503" s="21" t="str">
        <f ca="1">IF(F503="","",ROUND(工程量计算式,2))</f>
        <v/>
      </c>
      <c r="H503" s="21" t="str">
        <f ca="1">IF(F503="","",IF(D503="",ROUND(工程量计算式,2),ROUND(D$4:D$65527*工程量计算式,2)))</f>
        <v/>
      </c>
      <c r="I503" s="19" t="str">
        <f ca="1">IF(COUNTIF($B$4:B503,B503)=1,SUMIF($B$4:$B$670,B503,$H$4:$H$670),"")</f>
        <v/>
      </c>
    </row>
    <row r="504" spans="1:9">
      <c r="A504" s="9" t="str">
        <f>IF(E504="","",COUNTA($E$4:E504))</f>
        <v/>
      </c>
      <c r="D504" s="11"/>
      <c r="E504" s="12"/>
      <c r="F504" s="13"/>
      <c r="G504" s="21" t="str">
        <f ca="1">IF(F504="","",ROUND(工程量计算式,2))</f>
        <v/>
      </c>
      <c r="H504" s="21" t="str">
        <f ca="1">IF(F504="","",IF(D504="",ROUND(工程量计算式,2),ROUND(D$4:D$65527*工程量计算式,2)))</f>
        <v/>
      </c>
      <c r="I504" s="19" t="str">
        <f ca="1">IF(COUNTIF($B$4:B504,B504)=1,SUMIF($B$4:$B$670,B504,$H$4:$H$670),"")</f>
        <v/>
      </c>
    </row>
    <row r="505" spans="1:9">
      <c r="A505" s="9" t="str">
        <f>IF(E505="","",COUNTA($E$4:E505))</f>
        <v/>
      </c>
      <c r="D505" s="11"/>
      <c r="E505" s="12"/>
      <c r="F505" s="24"/>
      <c r="G505" s="21" t="str">
        <f ca="1">IF(F505="","",ROUND(工程量计算式,2))</f>
        <v/>
      </c>
      <c r="H505" s="21" t="str">
        <f ca="1">IF(F505="","",IF(D505="",ROUND(工程量计算式,2),ROUND(D$4:D$65527*工程量计算式,2)))</f>
        <v/>
      </c>
      <c r="I505" s="19" t="str">
        <f ca="1">IF(COUNTIF($B$4:B505,B505)=1,SUMIF($B$4:$B$670,B505,$H$4:$H$670),"")</f>
        <v/>
      </c>
    </row>
    <row r="506" spans="1:9">
      <c r="A506" s="9" t="str">
        <f>IF(E506="","",COUNTA($E$4:E506))</f>
        <v/>
      </c>
      <c r="F506" s="24"/>
      <c r="G506" s="21" t="str">
        <f ca="1">IF(F506="","",ROUND(工程量计算式,2))</f>
        <v/>
      </c>
      <c r="H506" s="21" t="str">
        <f ca="1">IF(F506="","",IF(D506="",ROUND(工程量计算式,2),ROUND(D$4:D$65527*工程量计算式,2)))</f>
        <v/>
      </c>
      <c r="I506" s="19" t="str">
        <f ca="1">IF(COUNTIF($B$4:B506,B506)=1,SUMIF($B$4:$B$670,B506,$H$4:$H$670),"")</f>
        <v/>
      </c>
    </row>
    <row r="507" spans="1:9">
      <c r="A507" s="9" t="str">
        <f>IF(E507="","",COUNTA($E$4:E507))</f>
        <v/>
      </c>
      <c r="D507" s="11"/>
      <c r="E507" s="12"/>
      <c r="F507" s="24"/>
      <c r="G507" s="21" t="str">
        <f ca="1">IF(F507="","",ROUND(工程量计算式,2))</f>
        <v/>
      </c>
      <c r="H507" s="21" t="str">
        <f ca="1">IF(F507="","",IF(D507="",ROUND(工程量计算式,2),ROUND(D$4:D$65527*工程量计算式,2)))</f>
        <v/>
      </c>
      <c r="I507" s="19" t="e">
        <f ca="1">IF(COUNTIF(#REF!,#REF!)=1,SUMIF(#REF!,#REF!,$H$4:$H$670),"")</f>
        <v>#REF!</v>
      </c>
    </row>
    <row r="508" spans="1:9">
      <c r="A508" s="9" t="str">
        <f>IF(E508="","",COUNTA($E$4:E508))</f>
        <v/>
      </c>
      <c r="D508" s="11"/>
      <c r="E508" s="12"/>
      <c r="F508" s="24"/>
      <c r="G508" s="21" t="str">
        <f ca="1">IF(F508="","",ROUND(工程量计算式,2))</f>
        <v/>
      </c>
      <c r="H508" s="21" t="str">
        <f ca="1">IF(F508="","",IF(D508="",ROUND(工程量计算式,2),ROUND(D$4:D$65527*工程量计算式,2)))</f>
        <v/>
      </c>
      <c r="I508" s="19" t="e">
        <f ca="1">IF(COUNTIF(#REF!,#REF!)=1,SUMIF(#REF!,#REF!,$H$4:$H$670),"")</f>
        <v>#REF!</v>
      </c>
    </row>
    <row r="509" spans="1:9">
      <c r="A509" s="9" t="str">
        <f>IF(E509="","",COUNTA($E$4:E509))</f>
        <v/>
      </c>
      <c r="D509" s="11"/>
      <c r="E509" s="12"/>
      <c r="F509" s="13"/>
      <c r="G509" s="21" t="str">
        <f ca="1">IF(F509="","",ROUND(工程量计算式,2))</f>
        <v/>
      </c>
      <c r="H509" s="21" t="str">
        <f ca="1">IF(F509="","",IF(D509="",ROUND(工程量计算式,2),ROUND(D$4:D$65527*工程量计算式,2)))</f>
        <v/>
      </c>
      <c r="I509" s="19" t="e">
        <f ca="1">IF(COUNTIF(#REF!,#REF!)=1,SUMIF(#REF!,#REF!,$H$4:$H$670),"")</f>
        <v>#REF!</v>
      </c>
    </row>
    <row r="510" spans="1:9">
      <c r="A510" s="9" t="str">
        <f>IF(E510="","",COUNTA($E$4:E510))</f>
        <v/>
      </c>
      <c r="D510" s="11"/>
      <c r="E510" s="12"/>
      <c r="F510" s="13"/>
      <c r="G510" s="21" t="str">
        <f ca="1">IF(F510="","",ROUND(工程量计算式,2))</f>
        <v/>
      </c>
      <c r="H510" s="21" t="str">
        <f ca="1">IF(F510="","",IF(D510="",ROUND(工程量计算式,2),ROUND(D$4:D$65527*工程量计算式,2)))</f>
        <v/>
      </c>
      <c r="I510" s="19" t="e">
        <f ca="1">IF(COUNTIF(#REF!,#REF!)=1,SUMIF(#REF!,#REF!,$H$4:$H$670),"")</f>
        <v>#REF!</v>
      </c>
    </row>
    <row r="511" spans="1:9">
      <c r="A511" s="9" t="str">
        <f>IF(E511="","",COUNTA($E$4:E511))</f>
        <v/>
      </c>
      <c r="D511" s="11"/>
      <c r="E511" s="12"/>
      <c r="F511" s="13"/>
      <c r="G511" s="21" t="str">
        <f ca="1">IF(F511="","",ROUND(工程量计算式,2))</f>
        <v/>
      </c>
      <c r="H511" s="21" t="str">
        <f ca="1">IF(F511="","",IF(D511="",ROUND(工程量计算式,2),ROUND(D$4:D$65527*工程量计算式,2)))</f>
        <v/>
      </c>
      <c r="I511" s="19" t="e">
        <f ca="1">IF(COUNTIF(#REF!,#REF!)=1,SUMIF(#REF!,#REF!,$H$4:$H$670),"")</f>
        <v>#REF!</v>
      </c>
    </row>
    <row r="512" spans="1:9">
      <c r="A512" s="9" t="str">
        <f>IF(E512="","",COUNTA($E$4:E512))</f>
        <v/>
      </c>
      <c r="D512" s="11"/>
      <c r="E512" s="12"/>
      <c r="F512" s="24"/>
      <c r="G512" s="21" t="str">
        <f ca="1">IF(F512="","",ROUND(工程量计算式,2))</f>
        <v/>
      </c>
      <c r="H512" s="21" t="str">
        <f ca="1">IF(F512="","",IF(D512="",ROUND(工程量计算式,2),ROUND(D$4:D$65527*工程量计算式,2)))</f>
        <v/>
      </c>
      <c r="I512" s="19" t="e">
        <f ca="1">IF(COUNTIF(#REF!,#REF!)=1,SUMIF(#REF!,#REF!,$H$4:$H$670),"")</f>
        <v>#REF!</v>
      </c>
    </row>
    <row r="513" spans="1:9">
      <c r="A513" s="9" t="str">
        <f>IF(E513="","",COUNTA($E$4:E513))</f>
        <v/>
      </c>
      <c r="D513" s="11"/>
      <c r="E513" s="12"/>
      <c r="F513" s="13"/>
      <c r="G513" s="21" t="str">
        <f ca="1">IF(F513="","",ROUND(工程量计算式,2))</f>
        <v/>
      </c>
      <c r="H513" s="21" t="str">
        <f ca="1">IF(F513="","",IF(D513="",ROUND(工程量计算式,2),ROUND(D$4:D$65527*工程量计算式,2)))</f>
        <v/>
      </c>
      <c r="I513" s="19" t="e">
        <f ca="1">IF(COUNTIF(#REF!,#REF!)=1,SUMIF(#REF!,#REF!,$H$4:$H$670),"")</f>
        <v>#REF!</v>
      </c>
    </row>
    <row r="514" spans="1:9">
      <c r="A514" s="9" t="str">
        <f>IF(E514="","",COUNTA($E$4:E514))</f>
        <v/>
      </c>
      <c r="D514" s="11"/>
      <c r="E514" s="12"/>
      <c r="F514" s="24"/>
      <c r="G514" s="21" t="str">
        <f ca="1">IF(F514="","",ROUND(工程量计算式,2))</f>
        <v/>
      </c>
      <c r="H514" s="21" t="str">
        <f ca="1">IF(F514="","",IF(D514="",ROUND(工程量计算式,2),ROUND(D$4:D$65527*工程量计算式,2)))</f>
        <v/>
      </c>
      <c r="I514" s="19" t="e">
        <f ca="1">IF(COUNTIF(#REF!,#REF!)=1,SUMIF(#REF!,#REF!,$H$4:$H$670),"")</f>
        <v>#REF!</v>
      </c>
    </row>
    <row r="515" spans="1:9">
      <c r="A515" s="9" t="str">
        <f>IF(E515="","",COUNTA($E$4:E515))</f>
        <v/>
      </c>
      <c r="D515" s="11"/>
      <c r="E515" s="12"/>
      <c r="F515" s="24"/>
      <c r="G515" s="21" t="str">
        <f ca="1">IF(F515="","",ROUND(工程量计算式,2))</f>
        <v/>
      </c>
      <c r="H515" s="21" t="str">
        <f ca="1">IF(F515="","",IF(D515="",ROUND(工程量计算式,2),ROUND(D$4:D$65527*工程量计算式,2)))</f>
        <v/>
      </c>
      <c r="I515" s="19" t="e">
        <f ca="1">IF(COUNTIF(#REF!,#REF!)=1,SUMIF(#REF!,#REF!,$H$4:$H$670),"")</f>
        <v>#REF!</v>
      </c>
    </row>
    <row r="516" spans="1:9">
      <c r="A516" s="9" t="str">
        <f>IF(E516="","",COUNTA($E$4:E516))</f>
        <v/>
      </c>
      <c r="D516" s="11"/>
      <c r="E516" s="12"/>
      <c r="F516" s="24"/>
      <c r="G516" s="21" t="str">
        <f ca="1">IF(F516="","",ROUND(工程量计算式,2))</f>
        <v/>
      </c>
      <c r="H516" s="21" t="str">
        <f ca="1">IF(F516="","",IF(D516="",ROUND(工程量计算式,2),ROUND(D$4:D$65527*工程量计算式,2)))</f>
        <v/>
      </c>
      <c r="I516" s="19" t="e">
        <f ca="1">IF(COUNTIF(#REF!,#REF!)=1,SUMIF(#REF!,#REF!,$H$4:$H$670),"")</f>
        <v>#REF!</v>
      </c>
    </row>
    <row r="517" spans="1:9">
      <c r="A517" s="9" t="str">
        <f>IF(E517="","",COUNTA($E$4:E517))</f>
        <v/>
      </c>
      <c r="D517" s="11"/>
      <c r="E517" s="12"/>
      <c r="F517" s="24"/>
      <c r="G517" s="21" t="str">
        <f ca="1">IF(F517="","",ROUND(工程量计算式,2))</f>
        <v/>
      </c>
      <c r="H517" s="21" t="str">
        <f ca="1">IF(F517="","",IF(D517="",ROUND(工程量计算式,2),ROUND(D$4:D$65527*工程量计算式,2)))</f>
        <v/>
      </c>
      <c r="I517" s="19" t="e">
        <f ca="1">IF(COUNTIF(#REF!,#REF!)=1,SUMIF(#REF!,#REF!,$H$4:$H$670),"")</f>
        <v>#REF!</v>
      </c>
    </row>
    <row r="518" spans="1:9">
      <c r="A518" s="9" t="str">
        <f>IF(E518="","",COUNTA($E$4:E518))</f>
        <v/>
      </c>
      <c r="D518" s="11"/>
      <c r="E518" s="12"/>
      <c r="F518" s="24"/>
      <c r="G518" s="21" t="str">
        <f ca="1">IF(F518="","",ROUND(工程量计算式,2))</f>
        <v/>
      </c>
      <c r="H518" s="21" t="str">
        <f ca="1">IF(F518="","",IF(D518="",ROUND(工程量计算式,2),ROUND(D$4:D$65527*工程量计算式,2)))</f>
        <v/>
      </c>
      <c r="I518" s="19" t="e">
        <f ca="1">IF(COUNTIF(#REF!,#REF!)=1,SUMIF(#REF!,#REF!,$H$4:$H$670),"")</f>
        <v>#REF!</v>
      </c>
    </row>
    <row r="519" spans="1:9">
      <c r="A519" s="9" t="str">
        <f>IF(E519="","",COUNTA($E$4:E519))</f>
        <v/>
      </c>
      <c r="D519" s="11"/>
      <c r="E519" s="12"/>
      <c r="F519" s="24"/>
      <c r="G519" s="21" t="str">
        <f ca="1">IF(F519="","",ROUND(工程量计算式,2))</f>
        <v/>
      </c>
      <c r="H519" s="21" t="str">
        <f ca="1">IF(F519="","",IF(D519="",ROUND(工程量计算式,2),ROUND(D$4:D$65527*工程量计算式,2)))</f>
        <v/>
      </c>
      <c r="I519" s="19" t="e">
        <f ca="1">IF(COUNTIF(#REF!,#REF!)=1,SUMIF(#REF!,#REF!,$H$4:$H$670),"")</f>
        <v>#REF!</v>
      </c>
    </row>
    <row r="520" spans="1:9">
      <c r="A520" s="9" t="str">
        <f>IF(E520="","",COUNTA($E$4:E520))</f>
        <v/>
      </c>
      <c r="D520" s="11"/>
      <c r="E520" s="12"/>
      <c r="F520" s="24"/>
      <c r="G520" s="21" t="str">
        <f ca="1">IF(F520="","",ROUND(工程量计算式,2))</f>
        <v/>
      </c>
      <c r="H520" s="21" t="str">
        <f ca="1">IF(F520="","",IF(D520="",ROUND(工程量计算式,2),ROUND(D$4:D$65527*工程量计算式,2)))</f>
        <v/>
      </c>
      <c r="I520" s="19" t="e">
        <f ca="1">IF(COUNTIF(#REF!,#REF!)=1,SUMIF(#REF!,#REF!,$H$4:$H$670),"")</f>
        <v>#REF!</v>
      </c>
    </row>
    <row r="521" spans="1:9">
      <c r="A521" s="9" t="str">
        <f>IF(E521="","",COUNTA($E$4:E521))</f>
        <v/>
      </c>
      <c r="D521" s="11"/>
      <c r="E521" s="12"/>
      <c r="F521" s="24"/>
      <c r="G521" s="21" t="str">
        <f ca="1">IF(F521="","",ROUND(工程量计算式,2))</f>
        <v/>
      </c>
      <c r="H521" s="21" t="str">
        <f ca="1">IF(F521="","",IF(D521="",ROUND(工程量计算式,2),ROUND(D$4:D$65527*工程量计算式,2)))</f>
        <v/>
      </c>
      <c r="I521" s="19" t="e">
        <f ca="1">IF(COUNTIF(#REF!,#REF!)=1,SUMIF(#REF!,#REF!,$H$4:$H$670),"")</f>
        <v>#REF!</v>
      </c>
    </row>
    <row r="522" spans="1:9">
      <c r="A522" s="9" t="str">
        <f>IF(E522="","",COUNTA($E$4:E522))</f>
        <v/>
      </c>
      <c r="D522" s="11"/>
      <c r="E522" s="12"/>
      <c r="F522" s="24"/>
      <c r="G522" s="21" t="str">
        <f ca="1">IF(F522="","",ROUND(工程量计算式,2))</f>
        <v/>
      </c>
      <c r="H522" s="21" t="str">
        <f ca="1">IF(F522="","",IF(D522="",ROUND(工程量计算式,2),ROUND(D$4:D$65527*工程量计算式,2)))</f>
        <v/>
      </c>
      <c r="I522" s="19" t="e">
        <f ca="1">IF(COUNTIF(#REF!,#REF!)=1,SUMIF(#REF!,#REF!,$H$4:$H$670),"")</f>
        <v>#REF!</v>
      </c>
    </row>
    <row r="523" spans="1:9">
      <c r="A523" s="9" t="str">
        <f>IF(E523="","",COUNTA($E$4:E523))</f>
        <v/>
      </c>
      <c r="D523" s="11"/>
      <c r="E523" s="12"/>
      <c r="F523" s="24"/>
      <c r="G523" s="21" t="str">
        <f ca="1">IF(F523="","",ROUND(工程量计算式,2))</f>
        <v/>
      </c>
      <c r="H523" s="21" t="str">
        <f ca="1">IF(F523="","",IF(D523="",ROUND(工程量计算式,2),ROUND(D$4:D$65527*工程量计算式,2)))</f>
        <v/>
      </c>
      <c r="I523" s="19" t="e">
        <f ca="1">IF(COUNTIF(#REF!,#REF!)=1,SUMIF(#REF!,#REF!,$H$4:$H$670),"")</f>
        <v>#REF!</v>
      </c>
    </row>
    <row r="524" spans="1:9">
      <c r="A524" s="9" t="str">
        <f>IF(E524="","",COUNTA($E$4:E524))</f>
        <v/>
      </c>
      <c r="D524" s="11"/>
      <c r="E524" s="12"/>
      <c r="F524" s="24"/>
      <c r="G524" s="21" t="str">
        <f ca="1">IF(F524="","",ROUND(工程量计算式,2))</f>
        <v/>
      </c>
      <c r="H524" s="21" t="str">
        <f ca="1">IF(F524="","",IF(D524="",ROUND(工程量计算式,2),ROUND(D$4:D$65527*工程量计算式,2)))</f>
        <v/>
      </c>
      <c r="I524" s="19" t="e">
        <f ca="1">IF(COUNTIF(#REF!,#REF!)=1,SUMIF(#REF!,#REF!,$H$4:$H$670),"")</f>
        <v>#REF!</v>
      </c>
    </row>
    <row r="525" spans="1:9">
      <c r="A525" s="9" t="str">
        <f>IF(E525="","",COUNTA($E$4:E525))</f>
        <v/>
      </c>
      <c r="D525" s="11"/>
      <c r="E525" s="12"/>
      <c r="F525" s="24"/>
      <c r="G525" s="21" t="str">
        <f ca="1">IF(F525="","",ROUND(工程量计算式,2))</f>
        <v/>
      </c>
      <c r="H525" s="21" t="str">
        <f ca="1">IF(F525="","",IF(D525="",ROUND(工程量计算式,2),ROUND(D$4:D$65527*工程量计算式,2)))</f>
        <v/>
      </c>
      <c r="I525" s="19" t="e">
        <f ca="1">IF(COUNTIF(#REF!,#REF!)=1,SUMIF(#REF!,#REF!,$H$4:$H$670),"")</f>
        <v>#REF!</v>
      </c>
    </row>
    <row r="526" spans="1:9">
      <c r="A526" s="9" t="str">
        <f>IF(E526="","",COUNTA($E$4:E526))</f>
        <v/>
      </c>
      <c r="D526" s="11"/>
      <c r="E526" s="12"/>
      <c r="F526" s="24"/>
      <c r="G526" s="21" t="str">
        <f ca="1">IF(F526="","",ROUND(工程量计算式,2))</f>
        <v/>
      </c>
      <c r="H526" s="21" t="str">
        <f ca="1">IF(F526="","",IF(D526="",ROUND(工程量计算式,2),ROUND(D$4:D$65527*工程量计算式,2)))</f>
        <v/>
      </c>
      <c r="I526" s="19" t="e">
        <f ca="1">IF(COUNTIF(#REF!,#REF!)=1,SUMIF(#REF!,#REF!,$H$4:$H$670),"")</f>
        <v>#REF!</v>
      </c>
    </row>
    <row r="527" spans="1:9">
      <c r="A527" s="9" t="str">
        <f>IF(E527="","",COUNTA($E$4:E527))</f>
        <v/>
      </c>
      <c r="D527" s="11"/>
      <c r="E527" s="12"/>
      <c r="F527" s="24"/>
      <c r="G527" s="21" t="str">
        <f ca="1">IF(F527="","",ROUND(工程量计算式,2))</f>
        <v/>
      </c>
      <c r="H527" s="21" t="str">
        <f ca="1">IF(F527="","",IF(D527="",ROUND(工程量计算式,2),ROUND(D$4:D$65527*工程量计算式,2)))</f>
        <v/>
      </c>
      <c r="I527" s="19" t="e">
        <f ca="1">IF(COUNTIF(#REF!,#REF!)=1,SUMIF(#REF!,#REF!,$H$4:$H$670),"")</f>
        <v>#REF!</v>
      </c>
    </row>
    <row r="528" spans="1:9">
      <c r="A528" s="9" t="str">
        <f>IF(E528="","",COUNTA($E$4:E528))</f>
        <v/>
      </c>
      <c r="D528" s="11"/>
      <c r="E528" s="12"/>
      <c r="F528" s="24"/>
      <c r="G528" s="21" t="str">
        <f ca="1">IF(F528="","",ROUND(工程量计算式,2))</f>
        <v/>
      </c>
      <c r="H528" s="21" t="str">
        <f ca="1">IF(F528="","",IF(D528="",ROUND(工程量计算式,2),ROUND(D$4:D$65527*工程量计算式,2)))</f>
        <v/>
      </c>
      <c r="I528" s="19" t="str">
        <f ca="1">IF(COUNTIF($B$4:B528,B528)=1,SUMIF($B$4:$B$670,B528,$H$4:$H$670),"")</f>
        <v/>
      </c>
    </row>
    <row r="529" spans="1:9">
      <c r="A529" s="9" t="str">
        <f>IF(E529="","",COUNTA($E$4:E529))</f>
        <v/>
      </c>
      <c r="D529" s="11"/>
      <c r="E529" s="12"/>
      <c r="F529" s="13"/>
      <c r="G529" s="21" t="str">
        <f ca="1">IF(F529="","",ROUND(工程量计算式,2))</f>
        <v/>
      </c>
      <c r="H529" s="21" t="str">
        <f ca="1">IF(F529="","",IF(D529="",ROUND(工程量计算式,2),ROUND(D$4:D$65527*工程量计算式,2)))</f>
        <v/>
      </c>
      <c r="I529" s="19" t="str">
        <f ca="1">IF(COUNTIF($B$4:B529,B529)=1,SUMIF($B$4:$B$670,B529,$H$4:$H$670),"")</f>
        <v/>
      </c>
    </row>
    <row r="530" spans="1:9">
      <c r="A530" s="9" t="str">
        <f>IF(E530="","",COUNTA($E$4:E530))</f>
        <v/>
      </c>
      <c r="D530" s="11"/>
      <c r="E530" s="12"/>
      <c r="F530" s="24"/>
      <c r="G530" s="21" t="str">
        <f ca="1">IF(F530="","",ROUND(工程量计算式,2))</f>
        <v/>
      </c>
      <c r="H530" s="21" t="str">
        <f ca="1">IF(F530="","",IF(D530="",ROUND(工程量计算式,2),ROUND(D$4:D$65527*工程量计算式,2)))</f>
        <v/>
      </c>
      <c r="I530" s="19" t="str">
        <f ca="1">IF(COUNTIF($B$4:B530,B530)=1,SUMIF($B$4:$B$670,B530,$H$4:$H$670),"")</f>
        <v/>
      </c>
    </row>
    <row r="531" spans="1:9">
      <c r="A531" s="9" t="str">
        <f>IF(E531="","",COUNTA($E$4:E531))</f>
        <v/>
      </c>
      <c r="D531" s="11"/>
      <c r="E531" s="12"/>
      <c r="F531" s="24"/>
      <c r="G531" s="21" t="str">
        <f ca="1">IF(F531="","",ROUND(工程量计算式,2))</f>
        <v/>
      </c>
      <c r="H531" s="21" t="str">
        <f ca="1">IF(F531="","",IF(D531="",ROUND(工程量计算式,2),ROUND(D$4:D$65527*工程量计算式,2)))</f>
        <v/>
      </c>
      <c r="I531" s="19" t="str">
        <f ca="1">IF(COUNTIF($B$4:B531,B531)=1,SUMIF($B$4:$B$670,B531,$H$4:$H$670),"")</f>
        <v/>
      </c>
    </row>
    <row r="532" spans="1:9">
      <c r="A532" s="9" t="str">
        <f>IF(E532="","",COUNTA($E$4:E532))</f>
        <v/>
      </c>
      <c r="D532" s="11"/>
      <c r="E532" s="12"/>
      <c r="F532" s="24"/>
      <c r="G532" s="21" t="str">
        <f ca="1">IF(F532="","",ROUND(工程量计算式,2))</f>
        <v/>
      </c>
      <c r="H532" s="21" t="str">
        <f ca="1">IF(F532="","",IF(D532="",ROUND(工程量计算式,2),ROUND(D$4:D$65527*工程量计算式,2)))</f>
        <v/>
      </c>
      <c r="I532" s="19" t="str">
        <f ca="1">IF(COUNTIF($B$4:B532,B532)=1,SUMIF($B$4:$B$670,B532,$H$4:$H$670),"")</f>
        <v/>
      </c>
    </row>
    <row r="533" spans="1:9">
      <c r="A533" s="9" t="str">
        <f>IF(E533="","",COUNTA($E$4:E533))</f>
        <v/>
      </c>
      <c r="D533" s="11"/>
      <c r="E533" s="12"/>
      <c r="F533" s="24"/>
      <c r="G533" s="21" t="str">
        <f ca="1">IF(F533="","",ROUND(工程量计算式,2))</f>
        <v/>
      </c>
      <c r="H533" s="21" t="str">
        <f ca="1">IF(F533="","",IF(D533="",ROUND(工程量计算式,2),ROUND(D$4:D$65527*工程量计算式,2)))</f>
        <v/>
      </c>
      <c r="I533" s="19" t="e">
        <f ca="1">IF(COUNTIF(#REF!,#REF!)=1,SUMIF(#REF!,#REF!,$H$4:$H$670),"")</f>
        <v>#REF!</v>
      </c>
    </row>
    <row r="534" spans="1:9">
      <c r="A534" s="9" t="str">
        <f>IF(E534="","",COUNTA($E$4:E534))</f>
        <v/>
      </c>
      <c r="D534" s="11"/>
      <c r="E534" s="12"/>
      <c r="F534" s="24"/>
      <c r="G534" s="21" t="str">
        <f ca="1">IF(F534="","",ROUND(工程量计算式,2))</f>
        <v/>
      </c>
      <c r="H534" s="21" t="str">
        <f ca="1">IF(F534="","",IF(D534="",ROUND(工程量计算式,2),ROUND(D$4:D$65527*工程量计算式,2)))</f>
        <v/>
      </c>
      <c r="I534" s="19" t="e">
        <f ca="1">IF(COUNTIF(#REF!,#REF!)=1,SUMIF(#REF!,#REF!,$H$4:$H$670),"")</f>
        <v>#REF!</v>
      </c>
    </row>
    <row r="535" spans="1:9">
      <c r="A535" s="9" t="str">
        <f>IF(E535="","",COUNTA($E$4:E535))</f>
        <v/>
      </c>
      <c r="D535" s="11"/>
      <c r="E535" s="12"/>
      <c r="F535" s="24"/>
      <c r="G535" s="21" t="str">
        <f ca="1">IF(F535="","",ROUND(工程量计算式,2))</f>
        <v/>
      </c>
      <c r="H535" s="21" t="str">
        <f ca="1">IF(F535="","",IF(D535="",ROUND(工程量计算式,2),ROUND(D$4:D$65527*工程量计算式,2)))</f>
        <v/>
      </c>
      <c r="I535" s="19" t="e">
        <f ca="1">IF(COUNTIF(#REF!,#REF!)=1,SUMIF(#REF!,#REF!,$H$4:$H$670),"")</f>
        <v>#REF!</v>
      </c>
    </row>
    <row r="536" spans="1:9">
      <c r="A536" s="9" t="str">
        <f>IF(E536="","",COUNTA($E$4:E536))</f>
        <v/>
      </c>
      <c r="D536" s="11"/>
      <c r="E536" s="12"/>
      <c r="F536" s="24"/>
      <c r="G536" s="21" t="str">
        <f ca="1">IF(F536="","",ROUND(工程量计算式,2))</f>
        <v/>
      </c>
      <c r="H536" s="21" t="str">
        <f ca="1">IF(F536="","",IF(D536="",ROUND(工程量计算式,2),ROUND(D$4:D$65527*工程量计算式,2)))</f>
        <v/>
      </c>
      <c r="I536" s="19" t="e">
        <f ca="1">IF(COUNTIF(#REF!,#REF!)=1,SUMIF(#REF!,#REF!,$H$4:$H$670),"")</f>
        <v>#REF!</v>
      </c>
    </row>
    <row r="537" spans="1:9">
      <c r="A537" s="9" t="str">
        <f>IF(E537="","",COUNTA($E$4:E537))</f>
        <v/>
      </c>
      <c r="D537" s="11"/>
      <c r="E537" s="12"/>
      <c r="F537" s="13"/>
      <c r="G537" s="14" t="str">
        <f ca="1">IF(F537="","",ROUND(工程量计算式,2))</f>
        <v/>
      </c>
      <c r="H537" s="14" t="str">
        <f ca="1">IF(F537="","",IF(D537="",ROUND(工程量计算式,2),ROUND(D$4:D$65527*工程量计算式,2)))</f>
        <v/>
      </c>
      <c r="I537" s="19" t="str">
        <f ca="1">IF(COUNTIF($B$4:B537,B537)=1,SUMIF($B$4:$B$670,B537,$H$4:$H$670),"")</f>
        <v/>
      </c>
    </row>
    <row r="538" spans="1:9">
      <c r="A538" s="9" t="str">
        <f>IF(E538="","",COUNTA($E$4:E538))</f>
        <v/>
      </c>
      <c r="D538" s="11"/>
      <c r="E538" s="12"/>
      <c r="F538" s="13"/>
      <c r="G538" s="14" t="str">
        <f ca="1">IF(F538="","",ROUND(工程量计算式,2))</f>
        <v/>
      </c>
      <c r="H538" s="14" t="str">
        <f ca="1">IF(F538="","",IF(D538="",ROUND(工程量计算式,2),ROUND(D$4:D$65527*工程量计算式,2)))</f>
        <v/>
      </c>
      <c r="I538" s="19" t="str">
        <f ca="1">IF(COUNTIF($B$4:B538,B538)=1,SUMIF($B$4:$B$670,B538,$H$4:$H$670),"")</f>
        <v/>
      </c>
    </row>
    <row r="539" spans="1:9">
      <c r="A539" s="9" t="str">
        <f>IF(E539="","",COUNTA($E$4:E539))</f>
        <v/>
      </c>
      <c r="D539" s="11"/>
      <c r="E539" s="12"/>
      <c r="F539" s="13"/>
      <c r="G539" s="14" t="str">
        <f ca="1">IF(F539="","",ROUND(工程量计算式,2))</f>
        <v/>
      </c>
      <c r="H539" s="14" t="str">
        <f ca="1">IF(F539="","",IF(D539="",ROUND(工程量计算式,2),ROUND(D$4:D$65527*工程量计算式,2)))</f>
        <v/>
      </c>
      <c r="I539" s="19" t="str">
        <f ca="1">IF(COUNTIF($B$4:B539,B539)=1,SUMIF($B$4:$B$670,B539,$H$4:$H$670),"")</f>
        <v/>
      </c>
    </row>
    <row r="540" spans="1:9">
      <c r="A540" s="9" t="str">
        <f>IF(E540="","",COUNTA($E$4:E540))</f>
        <v/>
      </c>
      <c r="D540" s="11"/>
      <c r="E540" s="12"/>
      <c r="F540" s="13"/>
      <c r="G540" s="14" t="str">
        <f ca="1">IF(F540="","",ROUND(工程量计算式,2))</f>
        <v/>
      </c>
      <c r="H540" s="14" t="str">
        <f ca="1">IF(F540="","",IF(D540="",ROUND(工程量计算式,2),ROUND(D$4:D$65527*工程量计算式,2)))</f>
        <v/>
      </c>
      <c r="I540" s="19" t="str">
        <f ca="1">IF(COUNTIF($B$4:B540,B540)=1,SUMIF($B$4:$B$670,B540,$H$4:$H$670),"")</f>
        <v/>
      </c>
    </row>
    <row r="541" spans="1:9">
      <c r="A541" s="9" t="str">
        <f>IF(E541="","",COUNTA($E$4:E541))</f>
        <v/>
      </c>
      <c r="D541" s="11"/>
      <c r="E541" s="12"/>
      <c r="F541" s="13"/>
      <c r="G541" s="14" t="str">
        <f ca="1">IF(F541="","",ROUND(工程量计算式,2))</f>
        <v/>
      </c>
      <c r="H541" s="14" t="str">
        <f ca="1">IF(F541="","",IF(D541="",ROUND(工程量计算式,2),ROUND(D$4:D$65527*工程量计算式,2)))</f>
        <v/>
      </c>
      <c r="I541" s="19" t="str">
        <f ca="1">IF(COUNTIF($B$4:B541,B541)=1,SUMIF($B$4:$B$670,B541,$H$4:$H$670),"")</f>
        <v/>
      </c>
    </row>
    <row r="542" spans="1:9">
      <c r="A542" s="9" t="str">
        <f>IF(E542="","",COUNTA($E$4:E542))</f>
        <v/>
      </c>
      <c r="D542" s="11"/>
      <c r="E542" s="12"/>
      <c r="F542" s="13"/>
      <c r="G542" s="14" t="str">
        <f ca="1">IF(F542="","",ROUND(工程量计算式,2))</f>
        <v/>
      </c>
      <c r="H542" s="14" t="str">
        <f ca="1">IF(F542="","",IF(D542="",ROUND(工程量计算式,2),ROUND(D$4:D$65527*工程量计算式,2)))</f>
        <v/>
      </c>
      <c r="I542" s="19" t="str">
        <f ca="1">IF(COUNTIF($B$4:B542,B542)=1,SUMIF($B$4:$B$670,B542,$H$4:$H$670),"")</f>
        <v/>
      </c>
    </row>
    <row r="543" spans="1:9">
      <c r="A543" s="9" t="str">
        <f>IF(E543="","",COUNTA($E$4:E543))</f>
        <v/>
      </c>
      <c r="D543" s="11"/>
      <c r="E543" s="12"/>
      <c r="F543" s="24"/>
      <c r="G543" s="21" t="str">
        <f ca="1">IF(F543="","",ROUND(工程量计算式,2))</f>
        <v/>
      </c>
      <c r="H543" s="21" t="str">
        <f ca="1">IF(F543="","",IF(D543="",ROUND(工程量计算式,2),ROUND(D$4:D$65527*工程量计算式,2)))</f>
        <v/>
      </c>
      <c r="I543" s="19" t="e">
        <f ca="1">IF(COUNTIF(#REF!,#REF!)=1,SUMIF(#REF!,#REF!,$H$4:$H$670),"")</f>
        <v>#REF!</v>
      </c>
    </row>
    <row r="544" spans="1:9">
      <c r="A544" s="9" t="str">
        <f>IF(E544="","",COUNTA($E$4:E544))</f>
        <v/>
      </c>
      <c r="D544" s="11"/>
      <c r="E544" s="12"/>
      <c r="F544" s="24"/>
      <c r="G544" s="21" t="str">
        <f ca="1">IF(F544="","",ROUND(工程量计算式,2))</f>
        <v/>
      </c>
      <c r="H544" s="21" t="str">
        <f ca="1">IF(F544="","",IF(D544="",ROUND(工程量计算式,2),ROUND(D$4:D$65527*工程量计算式,2)))</f>
        <v/>
      </c>
      <c r="I544" s="19" t="e">
        <f ca="1">IF(COUNTIF(#REF!,#REF!)=1,SUMIF(#REF!,#REF!,$H$4:$H$670),"")</f>
        <v>#REF!</v>
      </c>
    </row>
    <row r="545" spans="1:9">
      <c r="A545" s="9" t="str">
        <f>IF(E545="","",COUNTA($E$4:E545))</f>
        <v/>
      </c>
      <c r="D545" s="11"/>
      <c r="E545" s="12"/>
      <c r="F545" s="24"/>
      <c r="G545" s="21" t="str">
        <f ca="1">IF(F545="","",ROUND(工程量计算式,2))</f>
        <v/>
      </c>
      <c r="H545" s="21" t="str">
        <f ca="1">IF(F545="","",IF(D545="",ROUND(工程量计算式,2),ROUND(D$4:D$65527*工程量计算式,2)))</f>
        <v/>
      </c>
      <c r="I545" s="19" t="e">
        <f ca="1">IF(COUNTIF(#REF!,#REF!)=1,SUMIF(#REF!,#REF!,$H$4:$H$670),"")</f>
        <v>#REF!</v>
      </c>
    </row>
    <row r="546" spans="1:9">
      <c r="A546" s="9" t="str">
        <f>IF(E546="","",COUNTA($E$4:E546))</f>
        <v/>
      </c>
      <c r="D546" s="11"/>
      <c r="E546" s="12"/>
      <c r="F546" s="24"/>
      <c r="G546" s="21" t="str">
        <f ca="1">IF(F546="","",ROUND(工程量计算式,2))</f>
        <v/>
      </c>
      <c r="H546" s="21" t="str">
        <f ca="1">IF(F546="","",IF(D546="",ROUND(工程量计算式,2),ROUND(D$4:D$65527*工程量计算式,2)))</f>
        <v/>
      </c>
      <c r="I546" s="19" t="e">
        <f ca="1">IF(COUNTIF(#REF!,#REF!)=1,SUMIF(#REF!,#REF!,$H$4:$H$670),"")</f>
        <v>#REF!</v>
      </c>
    </row>
    <row r="547" spans="1:9">
      <c r="A547" s="9" t="str">
        <f>IF(E547="","",COUNTA($E$4:E547))</f>
        <v/>
      </c>
      <c r="D547" s="11"/>
      <c r="E547" s="12"/>
      <c r="F547" s="24"/>
      <c r="G547" s="21" t="str">
        <f ca="1">IF(F547="","",ROUND(工程量计算式,2))</f>
        <v/>
      </c>
      <c r="H547" s="21" t="str">
        <f ca="1">IF(F547="","",IF(D547="",ROUND(工程量计算式,2),ROUND(D$4:D$65527*工程量计算式,2)))</f>
        <v/>
      </c>
      <c r="I547" s="19" t="e">
        <f ca="1">IF(COUNTIF(#REF!,#REF!)=1,SUMIF(#REF!,#REF!,$H$4:$H$670),"")</f>
        <v>#REF!</v>
      </c>
    </row>
    <row r="548" spans="1:9">
      <c r="A548" s="9" t="str">
        <f>IF(E548="","",COUNTA($E$4:E548))</f>
        <v/>
      </c>
      <c r="D548" s="11"/>
      <c r="E548" s="12"/>
      <c r="F548" s="13"/>
      <c r="G548" s="21" t="str">
        <f ca="1">IF(F548="","",ROUND(工程量计算式,2))</f>
        <v/>
      </c>
      <c r="H548" s="21" t="str">
        <f ca="1">IF(F548="","",IF(D548="",ROUND(工程量计算式,2),ROUND(D$4:D$65527*工程量计算式,2)))</f>
        <v/>
      </c>
      <c r="I548" s="19" t="e">
        <f ca="1">IF(COUNTIF(#REF!,#REF!)=1,SUMIF(#REF!,#REF!,$H$4:$H$670),"")</f>
        <v>#REF!</v>
      </c>
    </row>
    <row r="549" spans="1:9">
      <c r="A549" s="9" t="str">
        <f>IF(E549="","",COUNTA($E$4:E549))</f>
        <v/>
      </c>
      <c r="D549" s="11"/>
      <c r="E549" s="12"/>
      <c r="F549" s="13"/>
      <c r="G549" s="21" t="str">
        <f ca="1">IF(F549="","",ROUND(工程量计算式,2))</f>
        <v/>
      </c>
      <c r="H549" s="21" t="str">
        <f ca="1">IF(F549="","",IF(D549="",ROUND(工程量计算式,2),ROUND(D$4:D$65527*工程量计算式,2)))</f>
        <v/>
      </c>
      <c r="I549" s="19" t="e">
        <f ca="1">IF(COUNTIF(#REF!,#REF!)=1,SUMIF(#REF!,#REF!,$H$4:$H$670),"")</f>
        <v>#REF!</v>
      </c>
    </row>
    <row r="550" spans="1:9">
      <c r="A550" s="9" t="str">
        <f>IF(E550="","",COUNTA($E$4:E550))</f>
        <v/>
      </c>
      <c r="D550" s="11"/>
      <c r="E550" s="12"/>
      <c r="F550" s="13"/>
      <c r="G550" s="21" t="str">
        <f ca="1">IF(F550="","",ROUND(工程量计算式,2))</f>
        <v/>
      </c>
      <c r="H550" s="21" t="str">
        <f ca="1">IF(F550="","",IF(D550="",ROUND(工程量计算式,2),ROUND(D$4:D$65527*工程量计算式,2)))</f>
        <v/>
      </c>
      <c r="I550" s="19" t="e">
        <f ca="1">IF(COUNTIF(#REF!,#REF!)=1,SUMIF(#REF!,#REF!,$H$4:$H$670),"")</f>
        <v>#REF!</v>
      </c>
    </row>
    <row r="551" spans="1:9">
      <c r="A551" s="9" t="str">
        <f>IF(E551="","",COUNTA($E$4:E551))</f>
        <v/>
      </c>
      <c r="D551" s="11"/>
      <c r="E551" s="12"/>
      <c r="F551" s="13"/>
      <c r="G551" s="21" t="str">
        <f ca="1">IF(F551="","",ROUND(工程量计算式,2))</f>
        <v/>
      </c>
      <c r="H551" s="21" t="str">
        <f ca="1">IF(F551="","",IF(D551="",ROUND(工程量计算式,2),ROUND(D$4:D$65527*工程量计算式,2)))</f>
        <v/>
      </c>
      <c r="I551" s="19" t="e">
        <f ca="1">IF(COUNTIF(#REF!,#REF!)=1,SUMIF(#REF!,#REF!,$H$4:$H$670),"")</f>
        <v>#REF!</v>
      </c>
    </row>
    <row r="552" spans="1:9">
      <c r="A552" s="9" t="str">
        <f>IF(E552="","",COUNTA($E$4:E552))</f>
        <v/>
      </c>
      <c r="D552" s="11"/>
      <c r="E552" s="12"/>
      <c r="F552" s="13"/>
      <c r="G552" s="21" t="str">
        <f ca="1">IF(F552="","",ROUND(工程量计算式,2))</f>
        <v/>
      </c>
      <c r="H552" s="21" t="str">
        <f ca="1">IF(F552="","",IF(D552="",ROUND(工程量计算式,2),ROUND(D$4:D$65527*工程量计算式,2)))</f>
        <v/>
      </c>
      <c r="I552" s="19" t="e">
        <f ca="1">IF(COUNTIF(#REF!,#REF!)=1,SUMIF(#REF!,#REF!,$H$4:$H$670),"")</f>
        <v>#REF!</v>
      </c>
    </row>
    <row r="553" spans="1:9">
      <c r="A553" s="9" t="str">
        <f>IF(E553="","",COUNTA($E$4:E553))</f>
        <v/>
      </c>
      <c r="D553" s="11"/>
      <c r="E553" s="12"/>
      <c r="F553" s="24"/>
      <c r="G553" s="21" t="str">
        <f ca="1">IF(F553="","",ROUND(工程量计算式,2))</f>
        <v/>
      </c>
      <c r="H553" s="21" t="str">
        <f ca="1">IF(F553="","",IF(D553="",ROUND(工程量计算式,2),ROUND(D$4:D$65527*工程量计算式,2)))</f>
        <v/>
      </c>
      <c r="I553" s="19" t="e">
        <f ca="1">IF(COUNTIF(#REF!,#REF!)=1,SUMIF(#REF!,#REF!,$H$4:$H$670),"")</f>
        <v>#REF!</v>
      </c>
    </row>
    <row r="554" spans="1:9">
      <c r="A554" s="9" t="str">
        <f>IF(E554="","",COUNTA($E$4:E554))</f>
        <v/>
      </c>
      <c r="D554" s="11"/>
      <c r="E554" s="12"/>
      <c r="F554" s="24"/>
      <c r="G554" s="21" t="str">
        <f ca="1">IF(F554="","",ROUND(工程量计算式,2))</f>
        <v/>
      </c>
      <c r="H554" s="21" t="str">
        <f ca="1">IF(F554="","",IF(D554="",ROUND(工程量计算式,2),ROUND(D$4:D$65527*工程量计算式,2)))</f>
        <v/>
      </c>
      <c r="I554" s="19" t="e">
        <f ca="1">IF(COUNTIF(#REF!,#REF!)=1,SUMIF(#REF!,#REF!,$H$4:$H$670),"")</f>
        <v>#REF!</v>
      </c>
    </row>
    <row r="555" spans="1:9">
      <c r="A555" s="9" t="str">
        <f>IF(E555="","",COUNTA($E$4:E555))</f>
        <v/>
      </c>
      <c r="D555" s="11"/>
      <c r="E555" s="12"/>
      <c r="F555" s="24"/>
      <c r="G555" s="21" t="str">
        <f ca="1">IF(F555="","",ROUND(工程量计算式,2))</f>
        <v/>
      </c>
      <c r="H555" s="21" t="str">
        <f ca="1">IF(F555="","",IF(D555="",ROUND(工程量计算式,2),ROUND(D$4:D$65527*工程量计算式,2)))</f>
        <v/>
      </c>
      <c r="I555" s="19" t="e">
        <f ca="1">IF(COUNTIF(#REF!,#REF!)=1,SUMIF(#REF!,#REF!,$H$4:$H$670),"")</f>
        <v>#REF!</v>
      </c>
    </row>
    <row r="556" spans="1:9">
      <c r="A556" s="9" t="str">
        <f>IF(E556="","",COUNTA($E$4:E556))</f>
        <v/>
      </c>
      <c r="D556" s="11"/>
      <c r="E556" s="12"/>
      <c r="F556" s="24"/>
      <c r="G556" s="21" t="str">
        <f ca="1">IF(F556="","",ROUND(工程量计算式,2))</f>
        <v/>
      </c>
      <c r="H556" s="21" t="str">
        <f ca="1">IF(F556="","",IF(D556="",ROUND(工程量计算式,2),ROUND(D$4:D$65527*工程量计算式,2)))</f>
        <v/>
      </c>
      <c r="I556" s="19" t="e">
        <f ca="1">IF(COUNTIF(#REF!,#REF!)=1,SUMIF(#REF!,#REF!,$H$4:$H$670),"")</f>
        <v>#REF!</v>
      </c>
    </row>
    <row r="557" spans="1:9">
      <c r="A557" s="9" t="str">
        <f>IF(E557="","",COUNTA($E$4:E557))</f>
        <v/>
      </c>
      <c r="D557" s="11"/>
      <c r="E557" s="12"/>
      <c r="F557" s="24"/>
      <c r="G557" s="21" t="str">
        <f ca="1">IF(F557="","",ROUND(工程量计算式,2))</f>
        <v/>
      </c>
      <c r="H557" s="21" t="str">
        <f ca="1">IF(F557="","",IF(D557="",ROUND(工程量计算式,2),ROUND(D$4:D$65527*工程量计算式,2)))</f>
        <v/>
      </c>
      <c r="I557" s="19" t="e">
        <f ca="1">IF(COUNTIF(#REF!,#REF!)=1,SUMIF(#REF!,#REF!,$H$4:$H$670),"")</f>
        <v>#REF!</v>
      </c>
    </row>
    <row r="558" spans="1:9">
      <c r="A558" s="9" t="str">
        <f>IF(E558="","",COUNTA($E$4:E558))</f>
        <v/>
      </c>
      <c r="D558" s="11"/>
      <c r="E558" s="12"/>
      <c r="F558" s="24"/>
      <c r="G558" s="21" t="str">
        <f ca="1">IF(F558="","",ROUND(工程量计算式,2))</f>
        <v/>
      </c>
      <c r="H558" s="21" t="str">
        <f ca="1">IF(F558="","",IF(D558="",ROUND(工程量计算式,2),ROUND(D$4:D$65527*工程量计算式,2)))</f>
        <v/>
      </c>
      <c r="I558" s="19" t="e">
        <f ca="1">IF(COUNTIF(#REF!,#REF!)=1,SUMIF(#REF!,#REF!,$H$4:$H$670),"")</f>
        <v>#REF!</v>
      </c>
    </row>
    <row r="559" spans="1:9">
      <c r="A559" s="9" t="str">
        <f>IF(E559="","",COUNTA($E$4:E559))</f>
        <v/>
      </c>
      <c r="D559" s="11"/>
      <c r="E559" s="12"/>
      <c r="F559" s="24"/>
      <c r="G559" s="21" t="str">
        <f ca="1">IF(F559="","",ROUND(工程量计算式,2))</f>
        <v/>
      </c>
      <c r="H559" s="21" t="str">
        <f ca="1">IF(F559="","",IF(D559="",ROUND(工程量计算式,2),ROUND(D$4:D$65527*工程量计算式,2)))</f>
        <v/>
      </c>
      <c r="I559" s="19" t="e">
        <f ca="1">IF(COUNTIF(#REF!,#REF!)=1,SUMIF(#REF!,#REF!,$H$4:$H$670),"")</f>
        <v>#REF!</v>
      </c>
    </row>
    <row r="560" spans="1:9">
      <c r="A560" s="9" t="str">
        <f>IF(E560="","",COUNTA($E$4:E560))</f>
        <v/>
      </c>
      <c r="D560" s="11"/>
      <c r="E560" s="12"/>
      <c r="F560" s="13"/>
      <c r="G560" s="21" t="str">
        <f ca="1">IF(F560="","",ROUND(工程量计算式,2))</f>
        <v/>
      </c>
      <c r="H560" s="21" t="str">
        <f ca="1">IF(F560="","",IF(D560="",ROUND(工程量计算式,2),ROUND(D$4:D$65527*工程量计算式,2)))</f>
        <v/>
      </c>
      <c r="I560" s="19" t="e">
        <f ca="1">IF(COUNTIF(#REF!,#REF!)=1,SUMIF(#REF!,#REF!,$H$4:$H$670),"")</f>
        <v>#REF!</v>
      </c>
    </row>
    <row r="561" spans="1:9">
      <c r="A561" s="9" t="str">
        <f>IF(E561="","",COUNTA($E$4:E561))</f>
        <v/>
      </c>
      <c r="D561" s="11"/>
      <c r="E561" s="12"/>
      <c r="F561" s="13"/>
      <c r="G561" s="21" t="str">
        <f ca="1">IF(F561="","",ROUND(工程量计算式,2))</f>
        <v/>
      </c>
      <c r="H561" s="21" t="str">
        <f ca="1">IF(F561="","",IF(D561="",ROUND(工程量计算式,2),ROUND(D$4:D$65527*工程量计算式,2)))</f>
        <v/>
      </c>
      <c r="I561" s="19" t="e">
        <f ca="1">IF(COUNTIF(#REF!,#REF!)=1,SUMIF(#REF!,#REF!,$H$4:$H$670),"")</f>
        <v>#REF!</v>
      </c>
    </row>
    <row r="562" spans="1:9">
      <c r="A562" s="9" t="str">
        <f>IF(E562="","",COUNTA($E$4:E562))</f>
        <v/>
      </c>
      <c r="D562" s="11"/>
      <c r="E562" s="12"/>
      <c r="F562" s="13"/>
      <c r="G562" s="21" t="str">
        <f ca="1">IF(F562="","",ROUND(工程量计算式,2))</f>
        <v/>
      </c>
      <c r="H562" s="21" t="str">
        <f ca="1">IF(F562="","",IF(D562="",ROUND(工程量计算式,2),ROUND(D$4:D$65527*工程量计算式,2)))</f>
        <v/>
      </c>
      <c r="I562" s="19" t="e">
        <f ca="1">IF(COUNTIF(#REF!,#REF!)=1,SUMIF(#REF!,#REF!,$H$4:$H$670),"")</f>
        <v>#REF!</v>
      </c>
    </row>
    <row r="563" spans="1:9">
      <c r="A563" s="9" t="str">
        <f>IF(E563="","",COUNTA($E$4:E563))</f>
        <v/>
      </c>
      <c r="D563" s="11"/>
      <c r="E563" s="12"/>
      <c r="F563" s="13"/>
      <c r="G563" s="21" t="str">
        <f ca="1">IF(F563="","",ROUND(工程量计算式,2))</f>
        <v/>
      </c>
      <c r="H563" s="21" t="str">
        <f ca="1">IF(F563="","",IF(D563="",ROUND(工程量计算式,2),ROUND(D$4:D$65527*工程量计算式,2)))</f>
        <v/>
      </c>
      <c r="I563" s="19" t="e">
        <f ca="1">IF(COUNTIF(#REF!,#REF!)=1,SUMIF(#REF!,#REF!,$H$4:$H$670),"")</f>
        <v>#REF!</v>
      </c>
    </row>
    <row r="564" spans="1:9">
      <c r="A564" s="9" t="str">
        <f>IF(E564="","",COUNTA($E$4:E564))</f>
        <v/>
      </c>
      <c r="D564" s="11"/>
      <c r="E564" s="12"/>
      <c r="F564" s="13"/>
      <c r="G564" s="21" t="str">
        <f ca="1">IF(F564="","",ROUND(工程量计算式,2))</f>
        <v/>
      </c>
      <c r="H564" s="21" t="str">
        <f ca="1">IF(F564="","",IF(D564="",ROUND(工程量计算式,2),ROUND(D$4:D$65527*工程量计算式,2)))</f>
        <v/>
      </c>
      <c r="I564" s="19" t="e">
        <f ca="1">IF(COUNTIF(#REF!,#REF!)=1,SUMIF(#REF!,#REF!,$H$4:$H$670),"")</f>
        <v>#REF!</v>
      </c>
    </row>
    <row r="565" spans="1:9">
      <c r="A565" s="9" t="str">
        <f>IF(E565="","",COUNTA($E$4:E565))</f>
        <v/>
      </c>
      <c r="D565" s="11"/>
      <c r="E565" s="12"/>
      <c r="F565" s="24"/>
      <c r="G565" s="21" t="str">
        <f ca="1">IF(F565="","",ROUND(工程量计算式,2))</f>
        <v/>
      </c>
      <c r="H565" s="21" t="str">
        <f ca="1">IF(F565="","",IF(D565="",ROUND(工程量计算式,2),ROUND(D$4:D$65527*工程量计算式,2)))</f>
        <v/>
      </c>
      <c r="I565" s="19" t="e">
        <f ca="1">IF(COUNTIF(#REF!,#REF!)=1,SUMIF(#REF!,#REF!,$H$4:$H$670),"")</f>
        <v>#REF!</v>
      </c>
    </row>
    <row r="566" spans="1:9">
      <c r="A566" s="9" t="str">
        <f>IF(E566="","",COUNTA($E$4:E566))</f>
        <v/>
      </c>
      <c r="F566" s="24"/>
      <c r="G566" s="21" t="str">
        <f ca="1">IF(F566="","",ROUND(工程量计算式,2))</f>
        <v/>
      </c>
      <c r="H566" s="21" t="str">
        <f ca="1">IF(F566="","",IF(D566="",ROUND(工程量计算式,2),ROUND(D$4:D$65527*工程量计算式,2)))</f>
        <v/>
      </c>
      <c r="I566" s="19" t="e">
        <f ca="1">IF(COUNTIF(#REF!,#REF!)=1,SUMIF(#REF!,#REF!,$H$4:$H$670),"")</f>
        <v>#REF!</v>
      </c>
    </row>
    <row r="567" spans="1:9">
      <c r="A567" s="9" t="str">
        <f>IF(E567="","",COUNTA($E$4:E567))</f>
        <v/>
      </c>
      <c r="D567" s="11"/>
      <c r="E567" s="12"/>
      <c r="F567" s="24"/>
      <c r="G567" s="21" t="str">
        <f ca="1">IF(F567="","",ROUND(工程量计算式,2))</f>
        <v/>
      </c>
      <c r="H567" s="21" t="str">
        <f ca="1">IF(F567="","",IF(D567="",ROUND(工程量计算式,2),ROUND(D$4:D$65527*工程量计算式,2)))</f>
        <v/>
      </c>
      <c r="I567" s="19" t="e">
        <f ca="1">IF(COUNTIF(#REF!,#REF!)=1,SUMIF(#REF!,#REF!,$H$4:$H$670),"")</f>
        <v>#REF!</v>
      </c>
    </row>
    <row r="568" spans="1:9">
      <c r="A568" s="9" t="str">
        <f>IF(E568="","",COUNTA($E$4:E568))</f>
        <v/>
      </c>
      <c r="D568" s="11"/>
      <c r="E568" s="12"/>
      <c r="F568" s="24"/>
      <c r="G568" s="21" t="str">
        <f ca="1">IF(F568="","",ROUND(工程量计算式,2))</f>
        <v/>
      </c>
      <c r="H568" s="21" t="str">
        <f ca="1">IF(F568="","",IF(D568="",ROUND(工程量计算式,2),ROUND(D$4:D$65527*工程量计算式,2)))</f>
        <v/>
      </c>
      <c r="I568" s="19" t="e">
        <f ca="1">IF(COUNTIF(#REF!,#REF!)=1,SUMIF(#REF!,#REF!,$H$4:$H$670),"")</f>
        <v>#REF!</v>
      </c>
    </row>
    <row r="569" spans="1:9">
      <c r="A569" s="9" t="str">
        <f>IF(E569="","",COUNTA($E$4:E569))</f>
        <v/>
      </c>
      <c r="D569" s="11"/>
      <c r="E569" s="12"/>
      <c r="F569" s="13"/>
      <c r="G569" s="21" t="str">
        <f ca="1">IF(F569="","",ROUND(工程量计算式,2))</f>
        <v/>
      </c>
      <c r="H569" s="21" t="str">
        <f ca="1">IF(F569="","",IF(D569="",ROUND(工程量计算式,2),ROUND(D$4:D$65527*工程量计算式,2)))</f>
        <v/>
      </c>
      <c r="I569" s="19" t="e">
        <f ca="1">IF(COUNTIF(#REF!,#REF!)=1,SUMIF(#REF!,#REF!,$H$4:$H$670),"")</f>
        <v>#REF!</v>
      </c>
    </row>
    <row r="570" spans="1:9">
      <c r="A570" s="9" t="str">
        <f>IF(E570="","",COUNTA($E$4:E570))</f>
        <v/>
      </c>
      <c r="D570" s="11"/>
      <c r="E570" s="12"/>
      <c r="F570" s="13"/>
      <c r="G570" s="21" t="str">
        <f ca="1">IF(F570="","",ROUND(工程量计算式,2))</f>
        <v/>
      </c>
      <c r="H570" s="21" t="str">
        <f ca="1">IF(F570="","",IF(D570="",ROUND(工程量计算式,2),ROUND(D$4:D$65527*工程量计算式,2)))</f>
        <v/>
      </c>
      <c r="I570" s="19" t="e">
        <f ca="1">IF(COUNTIF(#REF!,#REF!)=1,SUMIF(#REF!,#REF!,$H$4:$H$670),"")</f>
        <v>#REF!</v>
      </c>
    </row>
    <row r="571" spans="1:9">
      <c r="A571" s="9" t="str">
        <f>IF(E571="","",COUNTA($E$4:E571))</f>
        <v/>
      </c>
      <c r="D571" s="11"/>
      <c r="E571" s="12"/>
      <c r="F571" s="13"/>
      <c r="G571" s="21" t="str">
        <f ca="1">IF(F571="","",ROUND(工程量计算式,2))</f>
        <v/>
      </c>
      <c r="H571" s="21" t="str">
        <f ca="1">IF(F571="","",IF(D571="",ROUND(工程量计算式,2),ROUND(D$4:D$65527*工程量计算式,2)))</f>
        <v/>
      </c>
      <c r="I571" s="19" t="e">
        <f ca="1">IF(COUNTIF(#REF!,#REF!)=1,SUMIF(#REF!,#REF!,$H$4:$H$670),"")</f>
        <v>#REF!</v>
      </c>
    </row>
    <row r="572" spans="1:9">
      <c r="A572" s="9" t="str">
        <f>IF(E572="","",COUNTA($E$4:E572))</f>
        <v/>
      </c>
      <c r="D572" s="11"/>
      <c r="E572" s="12"/>
      <c r="F572" s="13"/>
      <c r="G572" s="21" t="str">
        <f ca="1">IF(F572="","",ROUND(工程量计算式,2))</f>
        <v/>
      </c>
      <c r="H572" s="21" t="str">
        <f ca="1">IF(F572="","",IF(D572="",ROUND(工程量计算式,2),ROUND(D$4:D$65527*工程量计算式,2)))</f>
        <v/>
      </c>
      <c r="I572" s="19" t="e">
        <f ca="1">IF(COUNTIF(#REF!,#REF!)=1,SUMIF(#REF!,#REF!,$H$4:$H$670),"")</f>
        <v>#REF!</v>
      </c>
    </row>
    <row r="573" spans="1:9">
      <c r="A573" s="9" t="str">
        <f>IF(E573="","",COUNTA($E$4:E573))</f>
        <v/>
      </c>
      <c r="D573" s="11"/>
      <c r="E573" s="12"/>
      <c r="F573" s="13"/>
      <c r="G573" s="21" t="str">
        <f ca="1">IF(F573="","",ROUND(工程量计算式,2))</f>
        <v/>
      </c>
      <c r="H573" s="21" t="str">
        <f ca="1">IF(F573="","",IF(D573="",ROUND(工程量计算式,2),ROUND(D$4:D$65527*工程量计算式,2)))</f>
        <v/>
      </c>
      <c r="I573" s="19" t="e">
        <f ca="1">IF(COUNTIF(#REF!,#REF!)=1,SUMIF(#REF!,#REF!,$H$4:$H$670),"")</f>
        <v>#REF!</v>
      </c>
    </row>
    <row r="574" spans="1:9">
      <c r="A574" s="9" t="str">
        <f>IF(E574="","",COUNTA($E$4:E574))</f>
        <v/>
      </c>
      <c r="D574" s="11"/>
      <c r="E574" s="12"/>
      <c r="F574" s="24"/>
      <c r="G574" s="21" t="str">
        <f ca="1">IF(F574="","",ROUND(工程量计算式,2))</f>
        <v/>
      </c>
      <c r="H574" s="21" t="str">
        <f ca="1">IF(F574="","",IF(D574="",ROUND(工程量计算式,2),ROUND(D$4:D$65527*工程量计算式,2)))</f>
        <v/>
      </c>
      <c r="I574" s="19" t="e">
        <f ca="1">IF(COUNTIF(#REF!,#REF!)=1,SUMIF(#REF!,#REF!,$H$4:$H$670),"")</f>
        <v>#REF!</v>
      </c>
    </row>
    <row r="575" spans="1:9">
      <c r="A575" s="9" t="str">
        <f>IF(E575="","",COUNTA($E$4:E575))</f>
        <v/>
      </c>
      <c r="D575" s="11"/>
      <c r="E575" s="12"/>
      <c r="F575" s="24"/>
      <c r="G575" s="21" t="str">
        <f ca="1">IF(F575="","",ROUND(工程量计算式,2))</f>
        <v/>
      </c>
      <c r="H575" s="21" t="str">
        <f ca="1">IF(F575="","",IF(D575="",ROUND(工程量计算式,2),ROUND(D$4:D$65527*工程量计算式,2)))</f>
        <v/>
      </c>
      <c r="I575" s="19" t="e">
        <f ca="1">IF(COUNTIF(#REF!,#REF!)=1,SUMIF(#REF!,#REF!,$H$4:$H$670),"")</f>
        <v>#REF!</v>
      </c>
    </row>
    <row r="576" spans="1:9">
      <c r="A576" s="9" t="str">
        <f>IF(E576="","",COUNTA($E$4:E576))</f>
        <v/>
      </c>
      <c r="D576" s="11"/>
      <c r="E576" s="12"/>
      <c r="F576" s="24"/>
      <c r="G576" s="21" t="str">
        <f ca="1">IF(F576="","",ROUND(工程量计算式,2))</f>
        <v/>
      </c>
      <c r="H576" s="21" t="str">
        <f ca="1">IF(F576="","",IF(D576="",ROUND(工程量计算式,2),ROUND(D$4:D$65527*工程量计算式,2)))</f>
        <v/>
      </c>
      <c r="I576" s="19" t="e">
        <f ca="1">IF(COUNTIF(#REF!,#REF!)=1,SUMIF(#REF!,#REF!,$H$4:$H$670),"")</f>
        <v>#REF!</v>
      </c>
    </row>
    <row r="577" spans="1:9">
      <c r="A577" s="9" t="str">
        <f>IF(E577="","",COUNTA($E$4:E577))</f>
        <v/>
      </c>
      <c r="D577" s="11"/>
      <c r="E577" s="12"/>
      <c r="F577" s="24"/>
      <c r="G577" s="21" t="str">
        <f ca="1">IF(F577="","",ROUND(工程量计算式,2))</f>
        <v/>
      </c>
      <c r="H577" s="21" t="str">
        <f ca="1">IF(F577="","",IF(D577="",ROUND(工程量计算式,2),ROUND(D$4:D$65527*工程量计算式,2)))</f>
        <v/>
      </c>
      <c r="I577" s="19" t="e">
        <f ca="1">IF(COUNTIF(#REF!,#REF!)=1,SUMIF(#REF!,#REF!,$H$4:$H$670),"")</f>
        <v>#REF!</v>
      </c>
    </row>
    <row r="578" spans="1:9">
      <c r="A578" s="9" t="str">
        <f>IF(E578="","",COUNTA($E$4:E578))</f>
        <v/>
      </c>
      <c r="D578" s="11"/>
      <c r="E578" s="12"/>
      <c r="F578" s="24"/>
      <c r="G578" s="21" t="str">
        <f ca="1">IF(F578="","",ROUND(工程量计算式,2))</f>
        <v/>
      </c>
      <c r="H578" s="21" t="str">
        <f ca="1">IF(F578="","",IF(D578="",ROUND(工程量计算式,2),ROUND(D$4:D$65527*工程量计算式,2)))</f>
        <v/>
      </c>
      <c r="I578" s="19" t="e">
        <f ca="1">IF(COUNTIF(#REF!,#REF!)=1,SUMIF(#REF!,#REF!,$H$4:$H$670),"")</f>
        <v>#REF!</v>
      </c>
    </row>
    <row r="579" spans="1:9">
      <c r="A579" s="9" t="str">
        <f>IF(E579="","",COUNTA($E$4:E579))</f>
        <v/>
      </c>
      <c r="D579" s="11"/>
      <c r="E579" s="12"/>
      <c r="F579" s="24"/>
      <c r="G579" s="21" t="str">
        <f ca="1">IF(F579="","",ROUND(工程量计算式,2))</f>
        <v/>
      </c>
      <c r="H579" s="21" t="str">
        <f ca="1">IF(F579="","",IF(D579="",ROUND(工程量计算式,2),ROUND(D$4:D$65527*工程量计算式,2)))</f>
        <v/>
      </c>
      <c r="I579" s="19" t="e">
        <f ca="1">IF(COUNTIF(#REF!,#REF!)=1,SUMIF(#REF!,#REF!,$H$4:$H$670),"")</f>
        <v>#REF!</v>
      </c>
    </row>
    <row r="580" spans="1:9">
      <c r="A580" s="9" t="str">
        <f>IF(E580="","",COUNTA($E$4:E580))</f>
        <v/>
      </c>
      <c r="D580" s="11"/>
      <c r="E580" s="12"/>
      <c r="F580" s="24"/>
      <c r="G580" s="21" t="str">
        <f ca="1">IF(F580="","",ROUND(工程量计算式,2))</f>
        <v/>
      </c>
      <c r="H580" s="21" t="str">
        <f ca="1">IF(F580="","",IF(D580="",ROUND(工程量计算式,2),ROUND(D$4:D$65527*工程量计算式,2)))</f>
        <v/>
      </c>
      <c r="I580" s="19" t="e">
        <f ca="1">IF(COUNTIF(#REF!,#REF!)=1,SUMIF(#REF!,#REF!,$H$4:$H$670),"")</f>
        <v>#REF!</v>
      </c>
    </row>
    <row r="581" spans="1:9">
      <c r="A581" s="9" t="str">
        <f>IF(E581="","",COUNTA($E$4:E581))</f>
        <v/>
      </c>
      <c r="D581" s="11"/>
      <c r="E581" s="12"/>
      <c r="F581" s="24"/>
      <c r="G581" s="21" t="str">
        <f ca="1">IF(F581="","",ROUND(工程量计算式,2))</f>
        <v/>
      </c>
      <c r="H581" s="21" t="str">
        <f ca="1">IF(F581="","",IF(D581="",ROUND(工程量计算式,2),ROUND(D$4:D$65527*工程量计算式,2)))</f>
        <v/>
      </c>
      <c r="I581" s="19" t="e">
        <f ca="1">IF(COUNTIF(#REF!,#REF!)=1,SUMIF(#REF!,#REF!,$H$4:$H$670),"")</f>
        <v>#REF!</v>
      </c>
    </row>
    <row r="582" spans="1:9">
      <c r="A582" s="9" t="str">
        <f>IF(E582="","",COUNTA($E$4:E582))</f>
        <v/>
      </c>
      <c r="D582" s="11"/>
      <c r="E582" s="12"/>
      <c r="F582" s="24"/>
      <c r="G582" s="21" t="str">
        <f ca="1">IF(F582="","",ROUND(工程量计算式,2))</f>
        <v/>
      </c>
      <c r="H582" s="21" t="str">
        <f ca="1">IF(F582="","",IF(D582="",ROUND(工程量计算式,2),ROUND(D$4:D$65527*工程量计算式,2)))</f>
        <v/>
      </c>
      <c r="I582" s="19" t="e">
        <f ca="1">IF(COUNTIF(#REF!,#REF!)=1,SUMIF(#REF!,#REF!,$H$4:$H$670),"")</f>
        <v>#REF!</v>
      </c>
    </row>
    <row r="583" spans="1:9">
      <c r="A583" s="9" t="str">
        <f>IF(E583="","",COUNTA($E$4:E583))</f>
        <v/>
      </c>
      <c r="D583" s="11"/>
      <c r="E583" s="12"/>
      <c r="F583" s="24"/>
      <c r="G583" s="21" t="str">
        <f ca="1">IF(F583="","",ROUND(工程量计算式,2))</f>
        <v/>
      </c>
      <c r="H583" s="21" t="str">
        <f ca="1">IF(F583="","",IF(D583="",ROUND(工程量计算式,2),ROUND(D$4:D$65527*工程量计算式,2)))</f>
        <v/>
      </c>
      <c r="I583" s="19" t="e">
        <f ca="1">IF(COUNTIF(#REF!,#REF!)=1,SUMIF(#REF!,#REF!,$H$4:$H$670),"")</f>
        <v>#REF!</v>
      </c>
    </row>
    <row r="584" spans="1:9">
      <c r="A584" s="9" t="str">
        <f>IF(E584="","",COUNTA($E$4:E584))</f>
        <v/>
      </c>
      <c r="D584" s="11"/>
      <c r="E584" s="12"/>
      <c r="F584" s="24"/>
      <c r="G584" s="21" t="str">
        <f ca="1">IF(F584="","",ROUND(工程量计算式,2))</f>
        <v/>
      </c>
      <c r="H584" s="21" t="str">
        <f ca="1">IF(F584="","",IF(D584="",ROUND(工程量计算式,2),ROUND(D$4:D$65527*工程量计算式,2)))</f>
        <v/>
      </c>
      <c r="I584" s="19" t="e">
        <f ca="1">IF(COUNTIF(#REF!,#REF!)=1,SUMIF(#REF!,#REF!,$H$4:$H$670),"")</f>
        <v>#REF!</v>
      </c>
    </row>
    <row r="585" spans="1:9">
      <c r="A585" s="9" t="str">
        <f>IF(E585="","",COUNTA($E$4:E585))</f>
        <v/>
      </c>
      <c r="D585" s="11"/>
      <c r="E585" s="12"/>
      <c r="F585" s="24"/>
      <c r="G585" s="21" t="str">
        <f ca="1">IF(F585="","",ROUND(工程量计算式,2))</f>
        <v/>
      </c>
      <c r="H585" s="21" t="str">
        <f ca="1">IF(F585="","",IF(D585="",ROUND(工程量计算式,2),ROUND(D$4:D$65527*工程量计算式,2)))</f>
        <v/>
      </c>
      <c r="I585" s="19" t="e">
        <f ca="1">IF(COUNTIF(#REF!,#REF!)=1,SUMIF(#REF!,#REF!,$H$4:$H$670),"")</f>
        <v>#REF!</v>
      </c>
    </row>
    <row r="586" spans="1:9">
      <c r="A586" s="9" t="str">
        <f>IF(E586="","",COUNTA($E$4:E586))</f>
        <v/>
      </c>
      <c r="D586" s="11"/>
      <c r="E586" s="12"/>
      <c r="F586" s="24"/>
      <c r="G586" s="21" t="str">
        <f ca="1">IF(F586="","",ROUND(工程量计算式,2))</f>
        <v/>
      </c>
      <c r="H586" s="21" t="str">
        <f ca="1">IF(F586="","",IF(D586="",ROUND(工程量计算式,2),ROUND(D$4:D$65527*工程量计算式,2)))</f>
        <v/>
      </c>
      <c r="I586" s="19" t="e">
        <f ca="1">IF(COUNTIF(#REF!,#REF!)=1,SUMIF(#REF!,#REF!,$H$4:$H$670),"")</f>
        <v>#REF!</v>
      </c>
    </row>
    <row r="587" spans="1:9">
      <c r="A587" s="9" t="str">
        <f>IF(E587="","",COUNTA($E$4:E587))</f>
        <v/>
      </c>
      <c r="D587" s="11"/>
      <c r="E587" s="12"/>
      <c r="F587" s="24"/>
      <c r="G587" s="21" t="str">
        <f ca="1">IF(F587="","",ROUND(工程量计算式,2))</f>
        <v/>
      </c>
      <c r="H587" s="21" t="str">
        <f ca="1">IF(F587="","",IF(D587="",ROUND(工程量计算式,2),ROUND(D$4:D$65527*工程量计算式,2)))</f>
        <v/>
      </c>
      <c r="I587" s="19" t="e">
        <f ca="1">IF(COUNTIF(#REF!,#REF!)=1,SUMIF(#REF!,#REF!,$H$4:$H$670),"")</f>
        <v>#REF!</v>
      </c>
    </row>
    <row r="588" spans="1:9">
      <c r="A588" s="9" t="str">
        <f>IF(E588="","",COUNTA($E$4:E588))</f>
        <v/>
      </c>
      <c r="D588" s="11"/>
      <c r="E588" s="12"/>
      <c r="F588" s="24"/>
      <c r="G588" s="21" t="str">
        <f ca="1">IF(F588="","",ROUND(工程量计算式,2))</f>
        <v/>
      </c>
      <c r="H588" s="21" t="str">
        <f ca="1">IF(F588="","",IF(D588="",ROUND(工程量计算式,2),ROUND(D$4:D$65527*工程量计算式,2)))</f>
        <v/>
      </c>
      <c r="I588" s="19" t="e">
        <f ca="1">IF(COUNTIF(#REF!,#REF!)=1,SUMIF(#REF!,#REF!,$H$4:$H$670),"")</f>
        <v>#REF!</v>
      </c>
    </row>
    <row r="589" spans="1:9">
      <c r="A589" s="9" t="str">
        <f>IF(E589="","",COUNTA($E$4:E589))</f>
        <v/>
      </c>
      <c r="D589" s="11"/>
      <c r="E589" s="12"/>
      <c r="F589" s="24"/>
      <c r="G589" s="21" t="str">
        <f ca="1">IF(F589="","",ROUND(工程量计算式,2))</f>
        <v/>
      </c>
      <c r="H589" s="21" t="str">
        <f ca="1">IF(F589="","",IF(D589="",ROUND(工程量计算式,2),ROUND(D$4:D$65527*工程量计算式,2)))</f>
        <v/>
      </c>
      <c r="I589" s="19" t="e">
        <f ca="1">IF(COUNTIF(#REF!,#REF!)=1,SUMIF(#REF!,#REF!,$H$4:$H$670),"")</f>
        <v>#REF!</v>
      </c>
    </row>
    <row r="590" spans="1:9">
      <c r="A590" s="9" t="str">
        <f>IF(E590="","",COUNTA($E$4:E590))</f>
        <v/>
      </c>
      <c r="D590" s="11"/>
      <c r="E590" s="12"/>
      <c r="F590" s="24"/>
      <c r="G590" s="21" t="str">
        <f ca="1">IF(F590="","",ROUND(工程量计算式,2))</f>
        <v/>
      </c>
      <c r="H590" s="21" t="str">
        <f ca="1">IF(F590="","",IF(D590="",ROUND(工程量计算式,2),ROUND(D$4:D$65527*工程量计算式,2)))</f>
        <v/>
      </c>
      <c r="I590" s="19" t="e">
        <f ca="1">IF(COUNTIF(#REF!,#REF!)=1,SUMIF(#REF!,#REF!,$H$4:$H$670),"")</f>
        <v>#REF!</v>
      </c>
    </row>
    <row r="591" spans="1:9">
      <c r="A591" s="9" t="str">
        <f>IF(E591="","",COUNTA($E$4:E591))</f>
        <v/>
      </c>
      <c r="D591" s="11"/>
      <c r="E591" s="12"/>
      <c r="F591" s="24"/>
      <c r="G591" s="21" t="str">
        <f ca="1">IF(F591="","",ROUND(工程量计算式,2))</f>
        <v/>
      </c>
      <c r="H591" s="21" t="str">
        <f ca="1">IF(F591="","",IF(D591="",ROUND(工程量计算式,2),ROUND(D$4:D$65527*工程量计算式,2)))</f>
        <v/>
      </c>
      <c r="I591" s="19" t="e">
        <f ca="1">IF(COUNTIF(#REF!,#REF!)=1,SUMIF(#REF!,#REF!,$H$4:$H$670),"")</f>
        <v>#REF!</v>
      </c>
    </row>
    <row r="592" spans="1:9">
      <c r="A592" s="9" t="str">
        <f>IF(E592="","",COUNTA($E$4:E592))</f>
        <v/>
      </c>
      <c r="D592" s="11"/>
      <c r="E592" s="12"/>
      <c r="F592" s="24"/>
      <c r="G592" s="21" t="str">
        <f ca="1">IF(F592="","",ROUND(工程量计算式,2))</f>
        <v/>
      </c>
      <c r="H592" s="21" t="str">
        <f ca="1">IF(F592="","",IF(D592="",ROUND(工程量计算式,2),ROUND(D$4:D$65527*工程量计算式,2)))</f>
        <v/>
      </c>
      <c r="I592" s="19" t="e">
        <f ca="1">IF(COUNTIF(#REF!,#REF!)=1,SUMIF(#REF!,#REF!,$H$4:$H$670),"")</f>
        <v>#REF!</v>
      </c>
    </row>
    <row r="593" spans="1:9">
      <c r="A593" s="9" t="str">
        <f>IF(E593="","",COUNTA($E$4:E593))</f>
        <v/>
      </c>
      <c r="D593" s="11"/>
      <c r="E593" s="12"/>
      <c r="F593" s="24"/>
      <c r="G593" s="21" t="str">
        <f ca="1">IF(F593="","",ROUND(工程量计算式,2))</f>
        <v/>
      </c>
      <c r="H593" s="21" t="str">
        <f ca="1">IF(F593="","",IF(D593="",ROUND(工程量计算式,2),ROUND(D$4:D$65527*工程量计算式,2)))</f>
        <v/>
      </c>
      <c r="I593" s="19" t="e">
        <f ca="1">IF(COUNTIF(#REF!,#REF!)=1,SUMIF(#REF!,#REF!,$H$4:$H$670),"")</f>
        <v>#REF!</v>
      </c>
    </row>
    <row r="594" spans="1:9">
      <c r="A594" s="9" t="str">
        <f>IF(E594="","",COUNTA($E$4:E594))</f>
        <v/>
      </c>
      <c r="D594" s="11"/>
      <c r="E594" s="12"/>
      <c r="F594" s="24"/>
      <c r="G594" s="21" t="str">
        <f ca="1">IF(F594="","",ROUND(工程量计算式,2))</f>
        <v/>
      </c>
      <c r="H594" s="21" t="str">
        <f ca="1">IF(F594="","",IF(D594="",ROUND(工程量计算式,2),ROUND(D$4:D$65527*工程量计算式,2)))</f>
        <v/>
      </c>
      <c r="I594" s="19" t="e">
        <f ca="1">IF(COUNTIF(#REF!,#REF!)=1,SUMIF(#REF!,#REF!,$H$4:$H$670),"")</f>
        <v>#REF!</v>
      </c>
    </row>
    <row r="595" spans="1:9">
      <c r="A595" s="9" t="str">
        <f>IF(E595="","",COUNTA($E$4:E595))</f>
        <v/>
      </c>
      <c r="D595" s="11"/>
      <c r="E595" s="12"/>
      <c r="F595" s="24"/>
      <c r="G595" s="21" t="str">
        <f ca="1">IF(F595="","",ROUND(工程量计算式,2))</f>
        <v/>
      </c>
      <c r="H595" s="21" t="str">
        <f ca="1">IF(F595="","",IF(D595="",ROUND(工程量计算式,2),ROUND(D$4:D$65527*工程量计算式,2)))</f>
        <v/>
      </c>
      <c r="I595" s="19" t="e">
        <f ca="1">IF(COUNTIF(#REF!,#REF!)=1,SUMIF(#REF!,#REF!,$H$4:$H$670),"")</f>
        <v>#REF!</v>
      </c>
    </row>
    <row r="596" spans="1:9">
      <c r="A596" s="9" t="str">
        <f>IF(E596="","",COUNTA($E$4:E596))</f>
        <v/>
      </c>
      <c r="D596" s="11"/>
      <c r="E596" s="12"/>
      <c r="F596" s="24"/>
      <c r="G596" s="21" t="str">
        <f ca="1">IF(F596="","",ROUND(工程量计算式,2))</f>
        <v/>
      </c>
      <c r="H596" s="21" t="str">
        <f ca="1">IF(F596="","",IF(D596="",ROUND(工程量计算式,2),ROUND(D$4:D$65527*工程量计算式,2)))</f>
        <v/>
      </c>
      <c r="I596" s="19" t="e">
        <f ca="1">IF(COUNTIF(#REF!,#REF!)=1,SUMIF(#REF!,#REF!,$H$4:$H$670),"")</f>
        <v>#REF!</v>
      </c>
    </row>
    <row r="597" spans="1:9">
      <c r="A597" s="9" t="str">
        <f>IF(E597="","",COUNTA($E$4:E597))</f>
        <v/>
      </c>
      <c r="D597" s="11"/>
      <c r="E597" s="12"/>
      <c r="F597" s="24"/>
      <c r="G597" s="21" t="str">
        <f ca="1">IF(F597="","",ROUND(工程量计算式,2))</f>
        <v/>
      </c>
      <c r="H597" s="21" t="str">
        <f ca="1">IF(F597="","",IF(D597="",ROUND(工程量计算式,2),ROUND(D$4:D$65527*工程量计算式,2)))</f>
        <v/>
      </c>
      <c r="I597" s="19" t="e">
        <f ca="1">IF(COUNTIF(#REF!,#REF!)=1,SUMIF(#REF!,#REF!,$H$4:$H$670),"")</f>
        <v>#REF!</v>
      </c>
    </row>
    <row r="598" spans="1:9">
      <c r="A598" s="9" t="str">
        <f>IF(E598="","",COUNTA($E$4:E598))</f>
        <v/>
      </c>
      <c r="D598" s="11"/>
      <c r="E598" s="12"/>
      <c r="F598" s="24"/>
      <c r="G598" s="21" t="str">
        <f ca="1">IF(F598="","",ROUND(工程量计算式,2))</f>
        <v/>
      </c>
      <c r="H598" s="21" t="str">
        <f ca="1">IF(F598="","",IF(D598="",ROUND(工程量计算式,2),ROUND(D$4:D$65527*工程量计算式,2)))</f>
        <v/>
      </c>
      <c r="I598" s="19" t="e">
        <f ca="1">IF(COUNTIF(#REF!,#REF!)=1,SUMIF(#REF!,#REF!,$H$4:$H$670),"")</f>
        <v>#REF!</v>
      </c>
    </row>
    <row r="599" spans="1:9">
      <c r="A599" s="9" t="str">
        <f>IF(E599="","",COUNTA($E$4:E599))</f>
        <v/>
      </c>
      <c r="D599" s="11"/>
      <c r="E599" s="12"/>
      <c r="F599" s="24"/>
      <c r="G599" s="21" t="str">
        <f ca="1">IF(F599="","",ROUND(工程量计算式,2))</f>
        <v/>
      </c>
      <c r="H599" s="21" t="str">
        <f ca="1">IF(F599="","",IF(D599="",ROUND(工程量计算式,2),ROUND(D$4:D$65527*工程量计算式,2)))</f>
        <v/>
      </c>
      <c r="I599" s="19" t="e">
        <f ca="1">IF(COUNTIF(#REF!,#REF!)=1,SUMIF(#REF!,#REF!,$H$4:$H$670),"")</f>
        <v>#REF!</v>
      </c>
    </row>
    <row r="600" spans="1:9">
      <c r="A600" s="9" t="str">
        <f>IF(E600="","",COUNTA($E$4:E600))</f>
        <v/>
      </c>
      <c r="D600" s="11"/>
      <c r="E600" s="12"/>
      <c r="F600" s="24"/>
      <c r="G600" s="21" t="str">
        <f ca="1">IF(F600="","",ROUND(工程量计算式,2))</f>
        <v/>
      </c>
      <c r="H600" s="21" t="str">
        <f ca="1">IF(F600="","",IF(D600="",ROUND(工程量计算式,2),ROUND(D$4:D$65527*工程量计算式,2)))</f>
        <v/>
      </c>
      <c r="I600" s="19" t="e">
        <f ca="1">IF(COUNTIF(#REF!,#REF!)=1,SUMIF(#REF!,#REF!,$H$4:$H$670),"")</f>
        <v>#REF!</v>
      </c>
    </row>
    <row r="601" spans="1:9">
      <c r="A601" s="9" t="str">
        <f>IF(E601="","",COUNTA($E$4:E601))</f>
        <v/>
      </c>
      <c r="D601" s="11"/>
      <c r="E601" s="12"/>
      <c r="F601" s="24"/>
      <c r="G601" s="21" t="str">
        <f ca="1">IF(F601="","",ROUND(工程量计算式,2))</f>
        <v/>
      </c>
      <c r="H601" s="21" t="str">
        <f ca="1">IF(F601="","",IF(D601="",ROUND(工程量计算式,2),ROUND(D$4:D$65527*工程量计算式,2)))</f>
        <v/>
      </c>
      <c r="I601" s="19" t="e">
        <f ca="1">IF(COUNTIF(#REF!,#REF!)=1,SUMIF(#REF!,#REF!,$H$4:$H$670),"")</f>
        <v>#REF!</v>
      </c>
    </row>
    <row r="602" spans="1:9">
      <c r="A602" s="9" t="str">
        <f>IF(E602="","",COUNTA($E$4:E602))</f>
        <v/>
      </c>
      <c r="D602" s="11"/>
      <c r="E602" s="12"/>
      <c r="F602" s="24"/>
      <c r="G602" s="21" t="str">
        <f ca="1">IF(F602="","",ROUND(工程量计算式,2))</f>
        <v/>
      </c>
      <c r="H602" s="21" t="str">
        <f ca="1">IF(F602="","",IF(D602="",ROUND(工程量计算式,2),ROUND(D$4:D$65527*工程量计算式,2)))</f>
        <v/>
      </c>
      <c r="I602" s="19" t="e">
        <f ca="1">IF(COUNTIF(#REF!,#REF!)=1,SUMIF(#REF!,#REF!,$H$4:$H$670),"")</f>
        <v>#REF!</v>
      </c>
    </row>
    <row r="603" spans="1:9">
      <c r="A603" s="9" t="str">
        <f>IF(E603="","",COUNTA($E$4:E603))</f>
        <v/>
      </c>
      <c r="D603" s="11"/>
      <c r="E603" s="12"/>
      <c r="F603" s="24"/>
      <c r="G603" s="21" t="str">
        <f ca="1">IF(F603="","",ROUND(工程量计算式,2))</f>
        <v/>
      </c>
      <c r="H603" s="21" t="str">
        <f ca="1">IF(F603="","",IF(D603="",ROUND(工程量计算式,2),ROUND(D$4:D$65527*工程量计算式,2)))</f>
        <v/>
      </c>
      <c r="I603" s="19" t="e">
        <f ca="1">IF(COUNTIF(#REF!,#REF!)=1,SUMIF(#REF!,#REF!,$H$4:$H$670),"")</f>
        <v>#REF!</v>
      </c>
    </row>
    <row r="604" spans="1:9">
      <c r="A604" s="9" t="str">
        <f>IF(E604="","",COUNTA($E$4:E604))</f>
        <v/>
      </c>
      <c r="D604" s="11"/>
      <c r="E604" s="12"/>
      <c r="F604" s="24"/>
      <c r="G604" s="21" t="str">
        <f ca="1">IF(F604="","",ROUND(工程量计算式,2))</f>
        <v/>
      </c>
      <c r="H604" s="21" t="str">
        <f ca="1">IF(F604="","",IF(D604="",ROUND(工程量计算式,2),ROUND(D$4:D$65527*工程量计算式,2)))</f>
        <v/>
      </c>
      <c r="I604" s="19" t="e">
        <f ca="1">IF(COUNTIF(#REF!,#REF!)=1,SUMIF(#REF!,#REF!,$H$4:$H$670),"")</f>
        <v>#REF!</v>
      </c>
    </row>
    <row r="605" spans="1:9">
      <c r="A605" s="9" t="str">
        <f>IF(E605="","",COUNTA($E$4:E605))</f>
        <v/>
      </c>
      <c r="D605" s="11"/>
      <c r="E605" s="12"/>
      <c r="F605" s="24"/>
      <c r="G605" s="21" t="str">
        <f ca="1">IF(F605="","",ROUND(工程量计算式,2))</f>
        <v/>
      </c>
      <c r="H605" s="21" t="str">
        <f ca="1">IF(F605="","",IF(D605="",ROUND(工程量计算式,2),ROUND(D$4:D$65527*工程量计算式,2)))</f>
        <v/>
      </c>
      <c r="I605" s="19" t="e">
        <f ca="1">IF(COUNTIF(#REF!,#REF!)=1,SUMIF(#REF!,#REF!,$H$4:$H$670),"")</f>
        <v>#REF!</v>
      </c>
    </row>
    <row r="606" spans="1:9">
      <c r="A606" s="9" t="str">
        <f>IF(E606="","",COUNTA($E$4:E606))</f>
        <v/>
      </c>
      <c r="D606" s="11"/>
      <c r="E606" s="12"/>
      <c r="F606" s="24"/>
      <c r="G606" s="21" t="str">
        <f ca="1">IF(F606="","",ROUND(工程量计算式,2))</f>
        <v/>
      </c>
      <c r="H606" s="21" t="str">
        <f ca="1">IF(F606="","",IF(D606="",ROUND(工程量计算式,2),ROUND(D$4:D$65527*工程量计算式,2)))</f>
        <v/>
      </c>
      <c r="I606" s="19" t="e">
        <f ca="1">IF(COUNTIF(#REF!,#REF!)=1,SUMIF(#REF!,#REF!,$H$4:$H$670),"")</f>
        <v>#REF!</v>
      </c>
    </row>
    <row r="607" spans="1:9">
      <c r="A607" s="9" t="str">
        <f>IF(E607="","",COUNTA($E$4:E607))</f>
        <v/>
      </c>
      <c r="D607" s="11"/>
      <c r="E607" s="12"/>
      <c r="F607" s="24"/>
      <c r="G607" s="21" t="str">
        <f ca="1">IF(F607="","",ROUND(工程量计算式,2))</f>
        <v/>
      </c>
      <c r="H607" s="21" t="str">
        <f ca="1">IF(F607="","",IF(D607="",ROUND(工程量计算式,2),ROUND(D$4:D$65527*工程量计算式,2)))</f>
        <v/>
      </c>
      <c r="I607" s="19" t="e">
        <f ca="1">IF(COUNTIF(#REF!,#REF!)=1,SUMIF(#REF!,#REF!,$H$4:$H$670),"")</f>
        <v>#REF!</v>
      </c>
    </row>
    <row r="608" spans="1:9">
      <c r="A608" s="9" t="str">
        <f>IF(E608="","",COUNTA($E$4:E608))</f>
        <v/>
      </c>
      <c r="D608" s="11"/>
      <c r="E608" s="12"/>
      <c r="F608" s="24"/>
      <c r="G608" s="21" t="str">
        <f ca="1">IF(F608="","",ROUND(工程量计算式,2))</f>
        <v/>
      </c>
      <c r="H608" s="21" t="str">
        <f ca="1">IF(F608="","",IF(D608="",ROUND(工程量计算式,2),ROUND(D$4:D$65527*工程量计算式,2)))</f>
        <v/>
      </c>
      <c r="I608" s="19" t="e">
        <f ca="1">IF(COUNTIF(#REF!,#REF!)=1,SUMIF(#REF!,#REF!,$H$4:$H$670),"")</f>
        <v>#REF!</v>
      </c>
    </row>
    <row r="609" spans="1:9">
      <c r="A609" s="9" t="str">
        <f>IF(E609="","",COUNTA($E$4:E609))</f>
        <v/>
      </c>
      <c r="D609" s="11"/>
      <c r="E609" s="12"/>
      <c r="F609" s="24"/>
      <c r="G609" s="21" t="str">
        <f ca="1">IF(F609="","",ROUND(工程量计算式,2))</f>
        <v/>
      </c>
      <c r="H609" s="21" t="str">
        <f ca="1">IF(F609="","",IF(D609="",ROUND(工程量计算式,2),ROUND(D$4:D$65527*工程量计算式,2)))</f>
        <v/>
      </c>
      <c r="I609" s="19" t="e">
        <f ca="1">IF(COUNTIF(#REF!,#REF!)=1,SUMIF(#REF!,#REF!,$H$4:$H$670),"")</f>
        <v>#REF!</v>
      </c>
    </row>
    <row r="610" spans="1:9">
      <c r="A610" s="9" t="str">
        <f>IF(E610="","",COUNTA($E$4:E610))</f>
        <v/>
      </c>
      <c r="D610" s="11"/>
      <c r="E610" s="12"/>
      <c r="F610" s="24"/>
      <c r="G610" s="21" t="str">
        <f ca="1">IF(F610="","",ROUND(工程量计算式,2))</f>
        <v/>
      </c>
      <c r="H610" s="21" t="str">
        <f ca="1">IF(F610="","",IF(D610="",ROUND(工程量计算式,2),ROUND(D$4:D$65527*工程量计算式,2)))</f>
        <v/>
      </c>
      <c r="I610" s="19" t="e">
        <f ca="1">IF(COUNTIF(#REF!,#REF!)=1,SUMIF(#REF!,#REF!,$H$4:$H$670),"")</f>
        <v>#REF!</v>
      </c>
    </row>
    <row r="611" spans="1:9">
      <c r="A611" s="9" t="str">
        <f>IF(E611="","",COUNTA($E$4:E611))</f>
        <v/>
      </c>
      <c r="D611" s="11"/>
      <c r="E611" s="12"/>
      <c r="F611" s="24"/>
      <c r="G611" s="21" t="str">
        <f ca="1">IF(F611="","",ROUND(工程量计算式,2))</f>
        <v/>
      </c>
      <c r="H611" s="21" t="str">
        <f ca="1">IF(F611="","",IF(D611="",ROUND(工程量计算式,2),ROUND(D$4:D$65527*工程量计算式,2)))</f>
        <v/>
      </c>
      <c r="I611" s="19" t="e">
        <f ca="1">IF(COUNTIF(#REF!,#REF!)=1,SUMIF(#REF!,#REF!,$H$4:$H$670),"")</f>
        <v>#REF!</v>
      </c>
    </row>
    <row r="612" spans="1:9">
      <c r="A612" s="9" t="str">
        <f>IF(E612="","",COUNTA($E$4:E612))</f>
        <v/>
      </c>
      <c r="D612" s="11"/>
      <c r="E612" s="12"/>
      <c r="F612" s="24"/>
      <c r="G612" s="21" t="str">
        <f ca="1">IF(F612="","",ROUND(工程量计算式,2))</f>
        <v/>
      </c>
      <c r="H612" s="21" t="str">
        <f ca="1">IF(F612="","",IF(D612="",ROUND(工程量计算式,2),ROUND(D$4:D$65527*工程量计算式,2)))</f>
        <v/>
      </c>
      <c r="I612" s="19" t="e">
        <f ca="1">IF(COUNTIF(#REF!,#REF!)=1,SUMIF(#REF!,#REF!,$H$4:$H$670),"")</f>
        <v>#REF!</v>
      </c>
    </row>
    <row r="613" spans="1:9">
      <c r="A613" s="9" t="str">
        <f>IF(E613="","",COUNTA($E$4:E613))</f>
        <v/>
      </c>
      <c r="D613" s="11"/>
      <c r="E613" s="12"/>
      <c r="F613" s="24"/>
      <c r="G613" s="21" t="str">
        <f ca="1">IF(F613="","",ROUND(工程量计算式,2))</f>
        <v/>
      </c>
      <c r="H613" s="21" t="str">
        <f ca="1">IF(F613="","",IF(D613="",ROUND(工程量计算式,2),ROUND(D$4:D$65527*工程量计算式,2)))</f>
        <v/>
      </c>
      <c r="I613" s="19" t="e">
        <f ca="1">IF(COUNTIF(#REF!,#REF!)=1,SUMIF(#REF!,#REF!,$H$4:$H$670),"")</f>
        <v>#REF!</v>
      </c>
    </row>
    <row r="614" spans="1:9">
      <c r="A614" s="9" t="str">
        <f>IF(E614="","",COUNTA($E$4:E614))</f>
        <v/>
      </c>
      <c r="D614" s="11"/>
      <c r="E614" s="12"/>
      <c r="F614" s="24"/>
      <c r="G614" s="21" t="str">
        <f ca="1">IF(F614="","",ROUND(工程量计算式,2))</f>
        <v/>
      </c>
      <c r="H614" s="21" t="str">
        <f ca="1">IF(F614="","",IF(D614="",ROUND(工程量计算式,2),ROUND(D$4:D$65527*工程量计算式,2)))</f>
        <v/>
      </c>
      <c r="I614" s="19" t="e">
        <f ca="1">IF(COUNTIF(#REF!,#REF!)=1,SUMIF(#REF!,#REF!,$H$4:$H$670),"")</f>
        <v>#REF!</v>
      </c>
    </row>
    <row r="615" spans="1:9">
      <c r="A615" s="9" t="str">
        <f>IF(E615="","",COUNTA($E$4:E615))</f>
        <v/>
      </c>
      <c r="D615" s="11"/>
      <c r="E615" s="12"/>
      <c r="F615" s="24"/>
      <c r="G615" s="21" t="str">
        <f ca="1">IF(F615="","",ROUND(工程量计算式,2))</f>
        <v/>
      </c>
      <c r="H615" s="21" t="str">
        <f ca="1">IF(F615="","",IF(D615="",ROUND(工程量计算式,2),ROUND(D$4:D$65527*工程量计算式,2)))</f>
        <v/>
      </c>
      <c r="I615" s="19" t="e">
        <f ca="1">IF(COUNTIF(#REF!,#REF!)=1,SUMIF(#REF!,#REF!,$H$4:$H$670),"")</f>
        <v>#REF!</v>
      </c>
    </row>
    <row r="616" spans="1:9">
      <c r="A616" s="9" t="str">
        <f>IF(E616="","",COUNTA($E$4:E616))</f>
        <v/>
      </c>
      <c r="D616" s="11"/>
      <c r="E616" s="12"/>
      <c r="F616" s="24"/>
      <c r="G616" s="21" t="str">
        <f ca="1">IF(F616="","",ROUND(工程量计算式,2))</f>
        <v/>
      </c>
      <c r="H616" s="21" t="str">
        <f ca="1">IF(F616="","",IF(D616="",ROUND(工程量计算式,2),ROUND(D$4:D$65527*工程量计算式,2)))</f>
        <v/>
      </c>
      <c r="I616" s="19" t="e">
        <f ca="1">IF(COUNTIF(#REF!,#REF!)=1,SUMIF(#REF!,#REF!,$H$4:$H$670),"")</f>
        <v>#REF!</v>
      </c>
    </row>
    <row r="617" spans="1:9">
      <c r="A617" s="9" t="str">
        <f>IF(E617="","",COUNTA($E$4:E617))</f>
        <v/>
      </c>
      <c r="D617" s="11"/>
      <c r="E617" s="12"/>
      <c r="F617" s="24"/>
      <c r="G617" s="21" t="str">
        <f ca="1">IF(F617="","",ROUND(工程量计算式,2))</f>
        <v/>
      </c>
      <c r="H617" s="21" t="str">
        <f ca="1">IF(F617="","",IF(D617="",ROUND(工程量计算式,2),ROUND(D$4:D$65527*工程量计算式,2)))</f>
        <v/>
      </c>
      <c r="I617" s="19" t="e">
        <f ca="1">IF(COUNTIF(#REF!,#REF!)=1,SUMIF(#REF!,#REF!,$H$4:$H$670),"")</f>
        <v>#REF!</v>
      </c>
    </row>
    <row r="618" spans="1:9">
      <c r="A618" s="9" t="str">
        <f>IF(E618="","",COUNTA($E$4:E618))</f>
        <v/>
      </c>
      <c r="D618" s="11"/>
      <c r="E618" s="12"/>
      <c r="F618" s="24"/>
      <c r="G618" s="21" t="str">
        <f ca="1">IF(F618="","",ROUND(工程量计算式,2))</f>
        <v/>
      </c>
      <c r="H618" s="21" t="str">
        <f ca="1">IF(F618="","",IF(D618="",ROUND(工程量计算式,2),ROUND(D$4:D$65527*工程量计算式,2)))</f>
        <v/>
      </c>
      <c r="I618" s="19" t="e">
        <f ca="1">IF(COUNTIF(#REF!,#REF!)=1,SUMIF(#REF!,#REF!,$H$4:$H$670),"")</f>
        <v>#REF!</v>
      </c>
    </row>
    <row r="619" spans="1:9">
      <c r="A619" s="9" t="str">
        <f>IF(E619="","",COUNTA($E$4:E619))</f>
        <v/>
      </c>
      <c r="D619" s="11"/>
      <c r="E619" s="12"/>
      <c r="F619" s="24"/>
      <c r="G619" s="21" t="str">
        <f ca="1">IF(F619="","",ROUND(工程量计算式,2))</f>
        <v/>
      </c>
      <c r="H619" s="21" t="str">
        <f ca="1">IF(F619="","",IF(D619="",ROUND(工程量计算式,2),ROUND(D$4:D$65527*工程量计算式,2)))</f>
        <v/>
      </c>
      <c r="I619" s="19" t="e">
        <f ca="1">IF(COUNTIF(#REF!,#REF!)=1,SUMIF(#REF!,#REF!,$H$4:$H$670),"")</f>
        <v>#REF!</v>
      </c>
    </row>
    <row r="620" spans="1:9">
      <c r="A620" s="9" t="str">
        <f>IF(E620="","",COUNTA($E$4:E620))</f>
        <v/>
      </c>
      <c r="D620" s="11"/>
      <c r="E620" s="12"/>
      <c r="F620" s="24"/>
      <c r="G620" s="21" t="str">
        <f ca="1">IF(F620="","",ROUND(工程量计算式,2))</f>
        <v/>
      </c>
      <c r="H620" s="21" t="str">
        <f ca="1">IF(F620="","",IF(D620="",ROUND(工程量计算式,2),ROUND(D$4:D$65527*工程量计算式,2)))</f>
        <v/>
      </c>
      <c r="I620" s="19" t="e">
        <f ca="1">IF(COUNTIF(#REF!,#REF!)=1,SUMIF(#REF!,#REF!,$H$4:$H$670),"")</f>
        <v>#REF!</v>
      </c>
    </row>
    <row r="621" spans="1:9">
      <c r="A621" s="9" t="str">
        <f>IF(E621="","",COUNTA($E$4:E621))</f>
        <v/>
      </c>
      <c r="D621" s="11"/>
      <c r="E621" s="12"/>
      <c r="F621" s="24"/>
      <c r="G621" s="21" t="str">
        <f ca="1">IF(F621="","",ROUND(工程量计算式,2))</f>
        <v/>
      </c>
      <c r="H621" s="21" t="str">
        <f ca="1">IF(F621="","",IF(D621="",ROUND(工程量计算式,2),ROUND(D$4:D$65527*工程量计算式,2)))</f>
        <v/>
      </c>
      <c r="I621" s="19" t="e">
        <f ca="1">IF(COUNTIF(#REF!,#REF!)=1,SUMIF(#REF!,#REF!,$H$4:$H$670),"")</f>
        <v>#REF!</v>
      </c>
    </row>
    <row r="622" spans="1:9">
      <c r="A622" s="9" t="str">
        <f>IF(E622="","",COUNTA($E$4:E622))</f>
        <v/>
      </c>
      <c r="D622" s="11"/>
      <c r="E622" s="12"/>
      <c r="F622" s="24"/>
      <c r="G622" s="21" t="str">
        <f ca="1">IF(F622="","",ROUND(工程量计算式,2))</f>
        <v/>
      </c>
      <c r="H622" s="21" t="str">
        <f ca="1">IF(F622="","",IF(D622="",ROUND(工程量计算式,2),ROUND(D$4:D$65527*工程量计算式,2)))</f>
        <v/>
      </c>
      <c r="I622" s="19" t="e">
        <f ca="1">IF(COUNTIF(#REF!,#REF!)=1,SUMIF(#REF!,#REF!,$H$4:$H$670),"")</f>
        <v>#REF!</v>
      </c>
    </row>
    <row r="623" spans="1:9">
      <c r="A623" s="9" t="str">
        <f>IF(E623="","",COUNTA($E$4:E623))</f>
        <v/>
      </c>
      <c r="D623" s="11"/>
      <c r="E623" s="12"/>
      <c r="F623" s="24"/>
      <c r="G623" s="21" t="str">
        <f ca="1">IF(F623="","",ROUND(工程量计算式,2))</f>
        <v/>
      </c>
      <c r="H623" s="21" t="str">
        <f ca="1">IF(F623="","",IF(D623="",ROUND(工程量计算式,2),ROUND(D$4:D$65527*工程量计算式,2)))</f>
        <v/>
      </c>
      <c r="I623" s="19" t="e">
        <f ca="1">IF(COUNTIF(#REF!,#REF!)=1,SUMIF(#REF!,#REF!,$H$4:$H$670),"")</f>
        <v>#REF!</v>
      </c>
    </row>
    <row r="624" spans="1:9">
      <c r="A624" s="9" t="str">
        <f>IF(E624="","",COUNTA($E$4:E624))</f>
        <v/>
      </c>
      <c r="D624" s="11"/>
      <c r="E624" s="12"/>
      <c r="F624" s="24"/>
      <c r="G624" s="21" t="str">
        <f ca="1">IF(F624="","",ROUND(工程量计算式,2))</f>
        <v/>
      </c>
      <c r="H624" s="21" t="str">
        <f ca="1">IF(F624="","",IF(D624="",ROUND(工程量计算式,2),ROUND(D$4:D$65527*工程量计算式,2)))</f>
        <v/>
      </c>
      <c r="I624" s="19" t="e">
        <f ca="1">IF(COUNTIF(#REF!,#REF!)=1,SUMIF(#REF!,#REF!,$H$4:$H$670),"")</f>
        <v>#REF!</v>
      </c>
    </row>
    <row r="625" spans="1:9">
      <c r="A625" s="9" t="str">
        <f>IF(E625="","",COUNTA($E$4:E625))</f>
        <v/>
      </c>
      <c r="D625" s="11"/>
      <c r="E625" s="12"/>
      <c r="F625" s="24"/>
      <c r="G625" s="21" t="str">
        <f ca="1">IF(F625="","",ROUND(工程量计算式,2))</f>
        <v/>
      </c>
      <c r="H625" s="21" t="str">
        <f ca="1">IF(F625="","",IF(D625="",ROUND(工程量计算式,2),ROUND(D$4:D$65527*工程量计算式,2)))</f>
        <v/>
      </c>
      <c r="I625" s="19" t="e">
        <f ca="1">IF(COUNTIF(#REF!,#REF!)=1,SUMIF(#REF!,#REF!,$H$4:$H$670),"")</f>
        <v>#REF!</v>
      </c>
    </row>
    <row r="626" spans="1:9">
      <c r="A626" s="9" t="str">
        <f>IF(E626="","",COUNTA($E$4:E626))</f>
        <v/>
      </c>
      <c r="D626" s="11"/>
      <c r="E626" s="12"/>
      <c r="F626" s="24"/>
      <c r="G626" s="21" t="str">
        <f ca="1">IF(F626="","",ROUND(工程量计算式,2))</f>
        <v/>
      </c>
      <c r="H626" s="21" t="str">
        <f ca="1">IF(F626="","",IF(D626="",ROUND(工程量计算式,2),ROUND(D$4:D$65527*工程量计算式,2)))</f>
        <v/>
      </c>
      <c r="I626" s="19" t="e">
        <f ca="1">IF(COUNTIF(#REF!,#REF!)=1,SUMIF(#REF!,#REF!,$H$4:$H$670),"")</f>
        <v>#REF!</v>
      </c>
    </row>
    <row r="627" spans="1:9">
      <c r="A627" s="9" t="str">
        <f>IF(E627="","",COUNTA($E$4:E627))</f>
        <v/>
      </c>
      <c r="D627" s="11"/>
      <c r="E627" s="12"/>
      <c r="F627" s="24"/>
      <c r="G627" s="21" t="str">
        <f ca="1">IF(F627="","",ROUND(工程量计算式,2))</f>
        <v/>
      </c>
      <c r="H627" s="21" t="str">
        <f ca="1">IF(F627="","",IF(D627="",ROUND(工程量计算式,2),ROUND(D$4:D$65527*工程量计算式,2)))</f>
        <v/>
      </c>
      <c r="I627" s="19" t="e">
        <f ca="1">IF(COUNTIF(#REF!,#REF!)=1,SUMIF(#REF!,#REF!,$H$4:$H$670),"")</f>
        <v>#REF!</v>
      </c>
    </row>
    <row r="628" spans="1:9">
      <c r="A628" s="9" t="str">
        <f>IF(E628="","",COUNTA($E$4:E628))</f>
        <v/>
      </c>
      <c r="D628" s="11"/>
      <c r="E628" s="12"/>
      <c r="F628" s="24"/>
      <c r="G628" s="21" t="str">
        <f ca="1">IF(F628="","",ROUND(工程量计算式,2))</f>
        <v/>
      </c>
      <c r="H628" s="21" t="str">
        <f ca="1">IF(F628="","",IF(D628="",ROUND(工程量计算式,2),ROUND(D$4:D$65527*工程量计算式,2)))</f>
        <v/>
      </c>
      <c r="I628" s="19" t="e">
        <f ca="1">IF(COUNTIF(#REF!,#REF!)=1,SUMIF(#REF!,#REF!,$H$4:$H$670),"")</f>
        <v>#REF!</v>
      </c>
    </row>
    <row r="629" spans="1:9">
      <c r="A629" s="9" t="str">
        <f>IF(E629="","",COUNTA($E$4:E629))</f>
        <v/>
      </c>
      <c r="D629" s="11"/>
      <c r="E629" s="12"/>
      <c r="F629" s="24"/>
      <c r="G629" s="21" t="str">
        <f ca="1">IF(F629="","",ROUND(工程量计算式,2))</f>
        <v/>
      </c>
      <c r="H629" s="21" t="str">
        <f ca="1">IF(F629="","",IF(D629="",ROUND(工程量计算式,2),ROUND(D$4:D$65527*工程量计算式,2)))</f>
        <v/>
      </c>
      <c r="I629" s="19" t="e">
        <f ca="1">IF(COUNTIF(#REF!,#REF!)=1,SUMIF(#REF!,#REF!,$H$4:$H$670),"")</f>
        <v>#REF!</v>
      </c>
    </row>
    <row r="630" spans="1:9">
      <c r="A630" s="9" t="str">
        <f>IF(E630="","",COUNTA($E$4:E630))</f>
        <v/>
      </c>
      <c r="D630" s="11"/>
      <c r="E630" s="12"/>
      <c r="F630" s="24"/>
      <c r="G630" s="21" t="str">
        <f ca="1">IF(F630="","",ROUND(工程量计算式,2))</f>
        <v/>
      </c>
      <c r="H630" s="21" t="str">
        <f ca="1">IF(F630="","",IF(D630="",ROUND(工程量计算式,2),ROUND(D$4:D$65527*工程量计算式,2)))</f>
        <v/>
      </c>
      <c r="I630" s="19" t="e">
        <f ca="1">IF(COUNTIF(#REF!,#REF!)=1,SUMIF(#REF!,#REF!,$H$4:$H$670),"")</f>
        <v>#REF!</v>
      </c>
    </row>
    <row r="631" spans="1:9">
      <c r="A631" s="9" t="str">
        <f>IF(E631="","",COUNTA($E$4:E631))</f>
        <v/>
      </c>
      <c r="D631" s="11"/>
      <c r="E631" s="12"/>
      <c r="F631" s="24"/>
      <c r="G631" s="21" t="str">
        <f ca="1">IF(F631="","",ROUND(工程量计算式,2))</f>
        <v/>
      </c>
      <c r="H631" s="21" t="str">
        <f ca="1">IF(F631="","",IF(D631="",ROUND(工程量计算式,2),ROUND(D$4:D$65527*工程量计算式,2)))</f>
        <v/>
      </c>
      <c r="I631" s="19" t="e">
        <f ca="1">IF(COUNTIF(#REF!,#REF!)=1,SUMIF(#REF!,#REF!,$H$4:$H$670),"")</f>
        <v>#REF!</v>
      </c>
    </row>
    <row r="632" spans="1:9">
      <c r="A632" s="9" t="str">
        <f>IF(E632="","",COUNTA($E$4:E632))</f>
        <v/>
      </c>
      <c r="D632" s="11"/>
      <c r="E632" s="12"/>
      <c r="F632" s="24"/>
      <c r="G632" s="21" t="str">
        <f ca="1">IF(F632="","",ROUND(工程量计算式,2))</f>
        <v/>
      </c>
      <c r="H632" s="21" t="str">
        <f ca="1">IF(F632="","",IF(D632="",ROUND(工程量计算式,2),ROUND(D$4:D$65527*工程量计算式,2)))</f>
        <v/>
      </c>
      <c r="I632" s="19" t="e">
        <f ca="1">IF(COUNTIF(#REF!,#REF!)=1,SUMIF(#REF!,#REF!,$H$4:$H$670),"")</f>
        <v>#REF!</v>
      </c>
    </row>
    <row r="633" spans="1:9">
      <c r="A633" s="9" t="str">
        <f>IF(E633="","",COUNTA($E$4:E633))</f>
        <v/>
      </c>
      <c r="D633" s="11"/>
      <c r="E633" s="12"/>
      <c r="F633" s="24"/>
      <c r="G633" s="21" t="str">
        <f ca="1">IF(F633="","",ROUND(工程量计算式,2))</f>
        <v/>
      </c>
      <c r="H633" s="21" t="str">
        <f ca="1">IF(F633="","",IF(D633="",ROUND(工程量计算式,2),ROUND(D$4:D$65527*工程量计算式,2)))</f>
        <v/>
      </c>
      <c r="I633" s="19" t="e">
        <f ca="1">IF(COUNTIF(#REF!,#REF!)=1,SUMIF(#REF!,#REF!,$H$4:$H$670),"")</f>
        <v>#REF!</v>
      </c>
    </row>
    <row r="634" spans="1:9">
      <c r="A634" s="9" t="str">
        <f>IF(E634="","",COUNTA($E$4:E634))</f>
        <v/>
      </c>
      <c r="D634" s="11"/>
      <c r="E634" s="12"/>
      <c r="F634" s="24"/>
      <c r="G634" s="21" t="str">
        <f ca="1">IF(F634="","",ROUND(工程量计算式,2))</f>
        <v/>
      </c>
      <c r="H634" s="21" t="str">
        <f ca="1">IF(F634="","",IF(D634="",ROUND(工程量计算式,2),ROUND(D$4:D$65527*工程量计算式,2)))</f>
        <v/>
      </c>
      <c r="I634" s="19" t="e">
        <f ca="1">IF(COUNTIF(#REF!,#REF!)=1,SUMIF(#REF!,#REF!,$H$4:$H$670),"")</f>
        <v>#REF!</v>
      </c>
    </row>
    <row r="635" spans="1:9">
      <c r="A635" s="9" t="str">
        <f>IF(E635="","",COUNTA($E$4:E635))</f>
        <v/>
      </c>
      <c r="D635" s="11"/>
      <c r="E635" s="12"/>
      <c r="F635" s="24"/>
      <c r="G635" s="21" t="str">
        <f ca="1">IF(F635="","",ROUND(工程量计算式,2))</f>
        <v/>
      </c>
      <c r="H635" s="21" t="str">
        <f ca="1">IF(F635="","",IF(D635="",ROUND(工程量计算式,2),ROUND(D$4:D$65527*工程量计算式,2)))</f>
        <v/>
      </c>
      <c r="I635" s="19" t="e">
        <f ca="1">IF(COUNTIF(#REF!,#REF!)=1,SUMIF(#REF!,#REF!,$H$4:$H$670),"")</f>
        <v>#REF!</v>
      </c>
    </row>
    <row r="636" spans="1:9">
      <c r="A636" s="9" t="str">
        <f>IF(E636="","",COUNTA($E$4:E636))</f>
        <v/>
      </c>
      <c r="D636" s="11"/>
      <c r="E636" s="12"/>
      <c r="F636" s="24"/>
      <c r="G636" s="21" t="str">
        <f ca="1">IF(F636="","",ROUND(工程量计算式,2))</f>
        <v/>
      </c>
      <c r="H636" s="21" t="str">
        <f ca="1">IF(F636="","",IF(D636="",ROUND(工程量计算式,2),ROUND(D$4:D$65527*工程量计算式,2)))</f>
        <v/>
      </c>
      <c r="I636" s="19" t="e">
        <f ca="1">IF(COUNTIF(#REF!,#REF!)=1,SUMIF(#REF!,#REF!,$H$4:$H$670),"")</f>
        <v>#REF!</v>
      </c>
    </row>
    <row r="637" spans="1:9">
      <c r="A637" s="9" t="str">
        <f>IF(E637="","",COUNTA($E$4:E637))</f>
        <v/>
      </c>
      <c r="D637" s="11"/>
      <c r="E637" s="12"/>
      <c r="F637" s="24"/>
      <c r="G637" s="21" t="str">
        <f ca="1">IF(F637="","",ROUND(工程量计算式,2))</f>
        <v/>
      </c>
      <c r="H637" s="21" t="str">
        <f ca="1">IF(F637="","",IF(D637="",ROUND(工程量计算式,2),ROUND(D$4:D$65527*工程量计算式,2)))</f>
        <v/>
      </c>
      <c r="I637" s="19" t="e">
        <f ca="1">IF(COUNTIF(#REF!,#REF!)=1,SUMIF(#REF!,#REF!,$H$4:$H$670),"")</f>
        <v>#REF!</v>
      </c>
    </row>
    <row r="638" spans="1:9">
      <c r="A638" s="9" t="str">
        <f>IF(E638="","",COUNTA($E$4:E638))</f>
        <v/>
      </c>
      <c r="D638" s="11"/>
      <c r="E638" s="12"/>
      <c r="F638" s="24"/>
      <c r="G638" s="21" t="str">
        <f ca="1">IF(F638="","",ROUND(工程量计算式,2))</f>
        <v/>
      </c>
      <c r="H638" s="21" t="str">
        <f ca="1">IF(F638="","",IF(D638="",ROUND(工程量计算式,2),ROUND(D$4:D$65527*工程量计算式,2)))</f>
        <v/>
      </c>
      <c r="I638" s="19" t="e">
        <f ca="1">IF(COUNTIF(#REF!,#REF!)=1,SUMIF(#REF!,#REF!,$H$4:$H$670),"")</f>
        <v>#REF!</v>
      </c>
    </row>
    <row r="639" spans="1:9">
      <c r="A639" s="9" t="str">
        <f>IF(E639="","",COUNTA($E$4:E639))</f>
        <v/>
      </c>
      <c r="D639" s="11"/>
      <c r="E639" s="12"/>
      <c r="F639" s="24"/>
      <c r="G639" s="21" t="str">
        <f ca="1">IF(F639="","",ROUND(工程量计算式,2))</f>
        <v/>
      </c>
      <c r="H639" s="21" t="str">
        <f ca="1">IF(F639="","",IF(D639="",ROUND(工程量计算式,2),ROUND(D$4:D$65527*工程量计算式,2)))</f>
        <v/>
      </c>
      <c r="I639" s="19" t="e">
        <f ca="1">IF(COUNTIF(#REF!,#REF!)=1,SUMIF(#REF!,#REF!,$H$4:$H$670),"")</f>
        <v>#REF!</v>
      </c>
    </row>
    <row r="640" spans="1:9">
      <c r="A640" s="9" t="str">
        <f>IF(E640="","",COUNTA($E$4:E640))</f>
        <v/>
      </c>
      <c r="D640" s="11"/>
      <c r="E640" s="12"/>
      <c r="F640" s="24"/>
      <c r="G640" s="21" t="str">
        <f ca="1">IF(F640="","",ROUND(工程量计算式,2))</f>
        <v/>
      </c>
      <c r="H640" s="21" t="str">
        <f ca="1">IF(F640="","",IF(D640="",ROUND(工程量计算式,2),ROUND(D$4:D$65527*工程量计算式,2)))</f>
        <v/>
      </c>
      <c r="I640" s="19" t="e">
        <f ca="1">IF(COUNTIF(#REF!,#REF!)=1,SUMIF(#REF!,#REF!,$H$4:$H$670),"")</f>
        <v>#REF!</v>
      </c>
    </row>
    <row r="641" spans="1:9">
      <c r="A641" s="9" t="str">
        <f>IF(E641="","",COUNTA($E$4:E641))</f>
        <v/>
      </c>
      <c r="D641" s="11"/>
      <c r="E641" s="12"/>
      <c r="F641" s="24"/>
      <c r="G641" s="21" t="str">
        <f ca="1">IF(F641="","",ROUND(工程量计算式,2))</f>
        <v/>
      </c>
      <c r="H641" s="21" t="str">
        <f ca="1">IF(F641="","",IF(D641="",ROUND(工程量计算式,2),ROUND(D$4:D$65527*工程量计算式,2)))</f>
        <v/>
      </c>
      <c r="I641" s="19" t="e">
        <f ca="1">IF(COUNTIF(#REF!,#REF!)=1,SUMIF(#REF!,#REF!,$H$4:$H$670),"")</f>
        <v>#REF!</v>
      </c>
    </row>
    <row r="642" spans="1:9">
      <c r="A642" s="9" t="str">
        <f>IF(E642="","",COUNTA($E$4:E642))</f>
        <v/>
      </c>
      <c r="D642" s="11"/>
      <c r="E642" s="12"/>
      <c r="F642" s="24"/>
      <c r="G642" s="21" t="str">
        <f ca="1">IF(F642="","",ROUND(工程量计算式,2))</f>
        <v/>
      </c>
      <c r="H642" s="21" t="str">
        <f ca="1">IF(F642="","",IF(D642="",ROUND(工程量计算式,2),ROUND(D$4:D$65527*工程量计算式,2)))</f>
        <v/>
      </c>
      <c r="I642" s="19" t="e">
        <f ca="1">IF(COUNTIF(#REF!,#REF!)=1,SUMIF(#REF!,#REF!,$H$4:$H$670),"")</f>
        <v>#REF!</v>
      </c>
    </row>
    <row r="643" spans="1:9">
      <c r="A643" s="9" t="str">
        <f>IF(E643="","",COUNTA($E$4:E643))</f>
        <v/>
      </c>
      <c r="D643" s="11"/>
      <c r="E643" s="12"/>
      <c r="F643" s="24"/>
      <c r="G643" s="21" t="str">
        <f ca="1">IF(F643="","",ROUND(工程量计算式,2))</f>
        <v/>
      </c>
      <c r="H643" s="21" t="str">
        <f ca="1">IF(F643="","",IF(D643="",ROUND(工程量计算式,2),ROUND(D$4:D$65527*工程量计算式,2)))</f>
        <v/>
      </c>
      <c r="I643" s="19" t="e">
        <f ca="1">IF(COUNTIF(#REF!,#REF!)=1,SUMIF(#REF!,#REF!,$H$4:$H$670),"")</f>
        <v>#REF!</v>
      </c>
    </row>
    <row r="644" spans="1:9">
      <c r="A644" s="9" t="str">
        <f>IF(E644="","",COUNTA($E$4:E644))</f>
        <v/>
      </c>
      <c r="D644" s="11"/>
      <c r="E644" s="12"/>
      <c r="F644" s="24"/>
      <c r="G644" s="21" t="str">
        <f ca="1">IF(F644="","",ROUND(工程量计算式,2))</f>
        <v/>
      </c>
      <c r="H644" s="21" t="str">
        <f ca="1">IF(F644="","",IF(D644="",ROUND(工程量计算式,2),ROUND(D$4:D$65527*工程量计算式,2)))</f>
        <v/>
      </c>
      <c r="I644" s="19" t="e">
        <f ca="1">IF(COUNTIF(#REF!,#REF!)=1,SUMIF(#REF!,#REF!,$H$4:$H$670),"")</f>
        <v>#REF!</v>
      </c>
    </row>
    <row r="645" spans="1:9">
      <c r="A645" s="9" t="str">
        <f>IF(E645="","",COUNTA($E$4:E645))</f>
        <v/>
      </c>
      <c r="D645" s="11"/>
      <c r="E645" s="12"/>
      <c r="F645" s="25"/>
      <c r="G645" s="21" t="str">
        <f ca="1">IF(F645="","",ROUND(工程量计算式,2))</f>
        <v/>
      </c>
      <c r="H645" s="21" t="str">
        <f ca="1">IF(F645="","",IF(D645="",ROUND(工程量计算式,2),ROUND(D$4:D$65527*工程量计算式,2)))</f>
        <v/>
      </c>
      <c r="I645" s="19" t="e">
        <f ca="1">IF(COUNTIF(#REF!,#REF!)=1,SUMIF(#REF!,#REF!,$H$4:$H$670),"")</f>
        <v>#REF!</v>
      </c>
    </row>
    <row r="646" spans="1:9">
      <c r="A646" s="9" t="str">
        <f>IF(E646="","",COUNTA($E$4:E646))</f>
        <v/>
      </c>
      <c r="D646" s="11"/>
      <c r="E646" s="12"/>
      <c r="F646" s="25"/>
      <c r="G646" s="21" t="str">
        <f ca="1">IF(F646="","",ROUND(工程量计算式,2))</f>
        <v/>
      </c>
      <c r="H646" s="21" t="str">
        <f ca="1">IF(F646="","",IF(D646="",ROUND(工程量计算式,2),ROUND(D$4:D$65527*工程量计算式,2)))</f>
        <v/>
      </c>
      <c r="I646" s="19" t="e">
        <f ca="1">IF(COUNTIF(#REF!,#REF!)=1,SUMIF(#REF!,#REF!,$H$4:$H$670),"")</f>
        <v>#REF!</v>
      </c>
    </row>
    <row r="647" spans="1:9">
      <c r="A647" s="9" t="str">
        <f>IF(E647="","",COUNTA($E$4:E647))</f>
        <v/>
      </c>
      <c r="D647" s="11"/>
      <c r="E647" s="12"/>
      <c r="F647" s="25"/>
      <c r="G647" s="21" t="str">
        <f ca="1">IF(F647="","",ROUND(工程量计算式,2))</f>
        <v/>
      </c>
      <c r="H647" s="21" t="str">
        <f ca="1">IF(F647="","",IF(D647="",ROUND(工程量计算式,2),ROUND(D$4:D$65527*工程量计算式,2)))</f>
        <v/>
      </c>
      <c r="I647" s="19" t="e">
        <f ca="1">IF(COUNTIF(#REF!,#REF!)=1,SUMIF(#REF!,#REF!,$H$4:$H$670),"")</f>
        <v>#REF!</v>
      </c>
    </row>
    <row r="648" spans="1:9">
      <c r="A648" s="9" t="str">
        <f>IF(E648="","",COUNTA($E$4:E648))</f>
        <v/>
      </c>
      <c r="D648" s="11"/>
      <c r="E648" s="12"/>
      <c r="F648" s="25"/>
      <c r="G648" s="21" t="str">
        <f ca="1">IF(F648="","",ROUND(工程量计算式,2))</f>
        <v/>
      </c>
      <c r="H648" s="21" t="str">
        <f ca="1">IF(F648="","",IF(D648="",ROUND(工程量计算式,2),ROUND(D$4:D$65527*工程量计算式,2)))</f>
        <v/>
      </c>
      <c r="I648" s="19" t="e">
        <f ca="1">IF(COUNTIF(#REF!,#REF!)=1,SUMIF(#REF!,#REF!,$H$4:$H$670),"")</f>
        <v>#REF!</v>
      </c>
    </row>
    <row r="649" spans="1:9">
      <c r="A649" s="9" t="str">
        <f>IF(E649="","",COUNTA($E$4:E649))</f>
        <v/>
      </c>
      <c r="D649" s="11"/>
      <c r="E649" s="12"/>
      <c r="F649" s="25"/>
      <c r="G649" s="21" t="str">
        <f ca="1">IF(F649="","",ROUND(工程量计算式,2))</f>
        <v/>
      </c>
      <c r="H649" s="21" t="str">
        <f ca="1">IF(F649="","",IF(D649="",ROUND(工程量计算式,2),ROUND(D$4:D$65527*工程量计算式,2)))</f>
        <v/>
      </c>
      <c r="I649" s="19" t="e">
        <f ca="1">IF(COUNTIF(#REF!,#REF!)=1,SUMIF(#REF!,#REF!,$H$4:$H$670),"")</f>
        <v>#REF!</v>
      </c>
    </row>
    <row r="650" spans="1:9">
      <c r="A650" s="9" t="str">
        <f>IF(E650="","",COUNTA($E$4:E650))</f>
        <v/>
      </c>
      <c r="D650" s="11"/>
      <c r="E650" s="12"/>
      <c r="F650" s="25"/>
      <c r="G650" s="21" t="str">
        <f ca="1">IF(F650="","",ROUND(工程量计算式,2))</f>
        <v/>
      </c>
      <c r="H650" s="21" t="str">
        <f ca="1">IF(F650="","",IF(D650="",ROUND(工程量计算式,2),ROUND(D$4:D$65527*工程量计算式,2)))</f>
        <v/>
      </c>
      <c r="I650" s="19" t="e">
        <f ca="1">IF(COUNTIF(#REF!,#REF!)=1,SUMIF(#REF!,#REF!,$H$4:$H$670),"")</f>
        <v>#REF!</v>
      </c>
    </row>
    <row r="651" spans="1:9">
      <c r="A651" s="9" t="str">
        <f>IF(E651="","",COUNTA($E$4:E651))</f>
        <v/>
      </c>
      <c r="D651" s="11"/>
      <c r="E651" s="12"/>
      <c r="F651" s="25"/>
      <c r="G651" s="21" t="str">
        <f ca="1">IF(F651="","",ROUND(工程量计算式,2))</f>
        <v/>
      </c>
      <c r="H651" s="21" t="str">
        <f ca="1">IF(F651="","",IF(D651="",ROUND(工程量计算式,2),ROUND(D$4:D$65527*工程量计算式,2)))</f>
        <v/>
      </c>
      <c r="I651" s="19" t="e">
        <f ca="1">IF(COUNTIF(#REF!,#REF!)=1,SUMIF(#REF!,#REF!,$H$4:$H$670),"")</f>
        <v>#REF!</v>
      </c>
    </row>
    <row r="652" spans="1:9">
      <c r="A652" s="9" t="str">
        <f>IF(E652="","",COUNTA($E$4:E652))</f>
        <v/>
      </c>
      <c r="D652" s="11"/>
      <c r="E652" s="12"/>
      <c r="F652" s="25"/>
      <c r="G652" s="21" t="str">
        <f ca="1">IF(F652="","",ROUND(工程量计算式,2))</f>
        <v/>
      </c>
      <c r="H652" s="21" t="str">
        <f ca="1">IF(F652="","",IF(D652="",ROUND(工程量计算式,2),ROUND(D$4:D$65527*工程量计算式,2)))</f>
        <v/>
      </c>
      <c r="I652" s="19" t="e">
        <f ca="1">IF(COUNTIF(#REF!,#REF!)=1,SUMIF(#REF!,#REF!,$H$4:$H$670),"")</f>
        <v>#REF!</v>
      </c>
    </row>
    <row r="653" spans="1:9">
      <c r="A653" s="9" t="str">
        <f>IF(E653="","",COUNTA($E$4:E653))</f>
        <v/>
      </c>
      <c r="D653" s="11"/>
      <c r="E653" s="12"/>
      <c r="F653" s="25"/>
      <c r="G653" s="21" t="str">
        <f ca="1">IF(F653="","",ROUND(工程量计算式,2))</f>
        <v/>
      </c>
      <c r="H653" s="21" t="str">
        <f ca="1">IF(F653="","",IF(D653="",ROUND(工程量计算式,2),ROUND(D$4:D$65527*工程量计算式,2)))</f>
        <v/>
      </c>
      <c r="I653" s="19" t="e">
        <f ca="1">IF(COUNTIF(#REF!,#REF!)=1,SUMIF(#REF!,#REF!,$H$4:$H$670),"")</f>
        <v>#REF!</v>
      </c>
    </row>
    <row r="654" spans="1:9">
      <c r="A654" s="9" t="str">
        <f>IF(E654="","",COUNTA($E$4:E654))</f>
        <v/>
      </c>
      <c r="D654" s="11"/>
      <c r="E654" s="12"/>
      <c r="F654" s="25"/>
      <c r="G654" s="21" t="str">
        <f ca="1">IF(F654="","",ROUND(工程量计算式,2))</f>
        <v/>
      </c>
      <c r="H654" s="21" t="str">
        <f ca="1">IF(F654="","",IF(D654="",ROUND(工程量计算式,2),ROUND(D$4:D$65527*工程量计算式,2)))</f>
        <v/>
      </c>
      <c r="I654" s="19" t="e">
        <f ca="1">IF(COUNTIF(#REF!,#REF!)=1,SUMIF(#REF!,#REF!,$H$4:$H$670),"")</f>
        <v>#REF!</v>
      </c>
    </row>
    <row r="655" spans="1:9">
      <c r="A655" s="9" t="str">
        <f>IF(E655="","",COUNTA($E$4:E655))</f>
        <v/>
      </c>
      <c r="D655" s="11"/>
      <c r="E655" s="12"/>
      <c r="F655" s="25"/>
      <c r="G655" s="21" t="str">
        <f ca="1">IF(F655="","",ROUND(工程量计算式,2))</f>
        <v/>
      </c>
      <c r="H655" s="21" t="str">
        <f ca="1">IF(F655="","",IF(D655="",ROUND(工程量计算式,2),ROUND(D$4:D$65527*工程量计算式,2)))</f>
        <v/>
      </c>
      <c r="I655" s="19" t="e">
        <f ca="1">IF(COUNTIF(#REF!,#REF!)=1,SUMIF(#REF!,#REF!,$H$4:$H$670),"")</f>
        <v>#REF!</v>
      </c>
    </row>
    <row r="656" spans="1:9">
      <c r="A656" s="9" t="str">
        <f>IF(E656="","",COUNTA($E$4:E656))</f>
        <v/>
      </c>
      <c r="D656" s="11"/>
      <c r="E656" s="12"/>
      <c r="F656" s="25"/>
      <c r="G656" s="21" t="str">
        <f ca="1">IF(F656="","",ROUND(工程量计算式,2))</f>
        <v/>
      </c>
      <c r="H656" s="21" t="str">
        <f ca="1">IF(F656="","",IF(D656="",ROUND(工程量计算式,2),ROUND(D$4:D$65527*工程量计算式,2)))</f>
        <v/>
      </c>
      <c r="I656" s="19" t="e">
        <f ca="1">IF(COUNTIF(#REF!,#REF!)=1,SUMIF(#REF!,#REF!,$H$4:$H$670),"")</f>
        <v>#REF!</v>
      </c>
    </row>
    <row r="657" spans="1:9">
      <c r="A657" s="9" t="str">
        <f>IF(E657="","",COUNTA($E$4:E657))</f>
        <v/>
      </c>
      <c r="D657" s="11"/>
      <c r="E657" s="12"/>
      <c r="F657" s="25"/>
      <c r="G657" s="21" t="str">
        <f ca="1">IF(F657="","",ROUND(工程量计算式,2))</f>
        <v/>
      </c>
      <c r="H657" s="21" t="str">
        <f ca="1">IF(F657="","",IF(D657="",ROUND(工程量计算式,2),ROUND(D$4:D$65527*工程量计算式,2)))</f>
        <v/>
      </c>
      <c r="I657" s="19" t="e">
        <f ca="1">IF(COUNTIF(#REF!,#REF!)=1,SUMIF(#REF!,#REF!,$H$4:$H$670),"")</f>
        <v>#REF!</v>
      </c>
    </row>
    <row r="658" spans="1:9">
      <c r="A658" s="9" t="str">
        <f>IF(E658="","",COUNTA($E$4:E658))</f>
        <v/>
      </c>
      <c r="D658" s="11"/>
      <c r="E658" s="12"/>
      <c r="F658" s="25"/>
      <c r="G658" s="21" t="str">
        <f ca="1">IF(F658="","",ROUND(工程量计算式,2))</f>
        <v/>
      </c>
      <c r="H658" s="21" t="str">
        <f ca="1">IF(F658="","",IF(D658="",ROUND(工程量计算式,2),ROUND(D$4:D$65527*工程量计算式,2)))</f>
        <v/>
      </c>
      <c r="I658" s="19" t="e">
        <f ca="1">IF(COUNTIF(#REF!,#REF!)=1,SUMIF(#REF!,#REF!,$H$4:$H$670),"")</f>
        <v>#REF!</v>
      </c>
    </row>
    <row r="659" spans="1:9">
      <c r="A659" s="9" t="str">
        <f>IF(E659="","",COUNTA($E$4:E659))</f>
        <v/>
      </c>
      <c r="D659" s="11"/>
      <c r="E659" s="12"/>
      <c r="F659" s="25"/>
      <c r="G659" s="21" t="str">
        <f ca="1">IF(F659="","",ROUND(工程量计算式,2))</f>
        <v/>
      </c>
      <c r="H659" s="21" t="str">
        <f ca="1">IF(F659="","",IF(D659="",ROUND(工程量计算式,2),ROUND(D$4:D$65527*工程量计算式,2)))</f>
        <v/>
      </c>
      <c r="I659" s="19" t="e">
        <f ca="1">IF(COUNTIF(#REF!,#REF!)=1,SUMIF(#REF!,#REF!,$H$4:$H$670),"")</f>
        <v>#REF!</v>
      </c>
    </row>
    <row r="660" spans="1:9">
      <c r="A660" s="9" t="str">
        <f>IF(E660="","",COUNTA($E$4:E660))</f>
        <v/>
      </c>
      <c r="D660" s="11"/>
      <c r="E660" s="12"/>
      <c r="F660" s="25"/>
      <c r="G660" s="21" t="str">
        <f ca="1">IF(F660="","",ROUND(工程量计算式,2))</f>
        <v/>
      </c>
      <c r="H660" s="21" t="str">
        <f ca="1">IF(F660="","",IF(D660="",ROUND(工程量计算式,2),ROUND(D$4:D$65527*工程量计算式,2)))</f>
        <v/>
      </c>
      <c r="I660" s="19" t="e">
        <f ca="1">IF(COUNTIF(#REF!,#REF!)=1,SUMIF(#REF!,#REF!,$H$4:$H$670),"")</f>
        <v>#REF!</v>
      </c>
    </row>
    <row r="661" spans="1:9">
      <c r="A661" s="9" t="str">
        <f>IF(E661="","",COUNTA($E$4:E661))</f>
        <v/>
      </c>
      <c r="D661" s="11"/>
      <c r="E661" s="12"/>
      <c r="F661" s="25"/>
      <c r="G661" s="21" t="str">
        <f ca="1">IF(F661="","",ROUND(工程量计算式,2))</f>
        <v/>
      </c>
      <c r="H661" s="21" t="str">
        <f ca="1">IF(F661="","",IF(D661="",ROUND(工程量计算式,2),ROUND(D$4:D$65527*工程量计算式,2)))</f>
        <v/>
      </c>
      <c r="I661" s="19" t="e">
        <f ca="1">IF(COUNTIF(#REF!,#REF!)=1,SUMIF(#REF!,#REF!,$H$4:$H$670),"")</f>
        <v>#REF!</v>
      </c>
    </row>
    <row r="662" spans="1:9">
      <c r="A662" s="9" t="str">
        <f>IF(E662="","",COUNTA($E$4:E662))</f>
        <v/>
      </c>
      <c r="D662" s="11"/>
      <c r="E662" s="12"/>
      <c r="F662" s="25"/>
      <c r="G662" s="21" t="str">
        <f ca="1">IF(F662="","",ROUND(工程量计算式,2))</f>
        <v/>
      </c>
      <c r="H662" s="21" t="str">
        <f ca="1">IF(F662="","",IF(D662="",ROUND(工程量计算式,2),ROUND(D$4:D$65527*工程量计算式,2)))</f>
        <v/>
      </c>
      <c r="I662" s="19" t="e">
        <f ca="1">IF(COUNTIF(#REF!,#REF!)=1,SUMIF(#REF!,#REF!,$H$4:$H$670),"")</f>
        <v>#REF!</v>
      </c>
    </row>
    <row r="663" spans="1:9">
      <c r="A663" s="9" t="str">
        <f>IF(E663="","",COUNTA($E$4:E663))</f>
        <v/>
      </c>
      <c r="D663" s="11"/>
      <c r="E663" s="12"/>
      <c r="F663" s="25"/>
      <c r="G663" s="21" t="str">
        <f ca="1">IF(F663="","",ROUND(工程量计算式,2))</f>
        <v/>
      </c>
      <c r="H663" s="21" t="str">
        <f ca="1">IF(F663="","",IF(D663="",ROUND(工程量计算式,2),ROUND(D$4:D$65527*工程量计算式,2)))</f>
        <v/>
      </c>
      <c r="I663" s="19" t="e">
        <f ca="1">IF(COUNTIF(#REF!,#REF!)=1,SUMIF(#REF!,#REF!,$H$4:$H$670),"")</f>
        <v>#REF!</v>
      </c>
    </row>
    <row r="664" spans="1:9">
      <c r="A664" s="9" t="str">
        <f>IF(E664="","",COUNTA($E$4:E664))</f>
        <v/>
      </c>
      <c r="D664" s="11"/>
      <c r="E664" s="26"/>
      <c r="F664" s="25"/>
      <c r="G664" s="21" t="str">
        <f ca="1">IF(F664="","",ROUND(工程量计算式,2))</f>
        <v/>
      </c>
      <c r="H664" s="21" t="str">
        <f ca="1">IF(F664="","",IF(D664="",ROUND(工程量计算式,2),ROUND(D$4:D$65527*工程量计算式,2)))</f>
        <v/>
      </c>
      <c r="I664" s="19" t="e">
        <f ca="1">IF(COUNTIF(#REF!,#REF!)=1,SUMIF(#REF!,#REF!,$H$4:$H$670),"")</f>
        <v>#REF!</v>
      </c>
    </row>
    <row r="665" spans="1:9">
      <c r="A665" s="9" t="str">
        <f>IF(E665="","",COUNTA($E$4:E665))</f>
        <v/>
      </c>
      <c r="D665" s="11"/>
      <c r="E665" s="26"/>
      <c r="F665" s="25"/>
      <c r="G665" s="21" t="str">
        <f ca="1">IF(F665="","",ROUND(工程量计算式,2))</f>
        <v/>
      </c>
      <c r="H665" s="21" t="str">
        <f ca="1">IF(F665="","",IF(D665="",ROUND(工程量计算式,2),ROUND(D$4:D$65527*工程量计算式,2)))</f>
        <v/>
      </c>
      <c r="I665" s="19" t="e">
        <f ca="1">IF(COUNTIF(#REF!,#REF!)=1,SUMIF(#REF!,#REF!,$H$4:$H$670),"")</f>
        <v>#REF!</v>
      </c>
    </row>
    <row r="666" spans="1:9">
      <c r="A666" s="9" t="str">
        <f>IF(E666="","",COUNTA($E$4:E666))</f>
        <v/>
      </c>
      <c r="D666" s="11"/>
      <c r="E666" s="27"/>
      <c r="F666" s="25"/>
      <c r="G666" s="21" t="str">
        <f ca="1">IF(F666="","",ROUND(工程量计算式,2))</f>
        <v/>
      </c>
      <c r="H666" s="21" t="str">
        <f ca="1">IF(F666="","",IF(D666="",ROUND(工程量计算式,2),ROUND(D$4:D$65527*工程量计算式,2)))</f>
        <v/>
      </c>
      <c r="I666" s="19" t="e">
        <f ca="1">IF(COUNTIF(#REF!,#REF!)=1,SUMIF(#REF!,#REF!,$H$4:$H$670),"")</f>
        <v>#REF!</v>
      </c>
    </row>
    <row r="667" spans="1:9">
      <c r="A667" s="9" t="str">
        <f>IF(E667="","",COUNTA($E$4:E667))</f>
        <v/>
      </c>
      <c r="D667" s="11"/>
      <c r="E667" s="26"/>
      <c r="F667" s="25"/>
      <c r="G667" s="21" t="str">
        <f ca="1">IF(F667="","",ROUND(工程量计算式,2))</f>
        <v/>
      </c>
      <c r="H667" s="21" t="str">
        <f ca="1">IF(F667="","",IF(D667="",ROUND(工程量计算式,2),ROUND(D$4:D$65527*工程量计算式,2)))</f>
        <v/>
      </c>
      <c r="I667" s="19" t="e">
        <f ca="1">IF(COUNTIF(#REF!,#REF!)=1,SUMIF(#REF!,#REF!,$H$4:$H$670),"")</f>
        <v>#REF!</v>
      </c>
    </row>
    <row r="668" spans="1:9">
      <c r="A668" s="9" t="str">
        <f>IF(E668="","",COUNTA($E$4:E668))</f>
        <v/>
      </c>
      <c r="D668" s="11"/>
      <c r="E668" s="26"/>
      <c r="F668" s="25"/>
      <c r="G668" s="21" t="str">
        <f ca="1">IF(F668="","",ROUND(工程量计算式,2))</f>
        <v/>
      </c>
      <c r="H668" s="21" t="str">
        <f ca="1">IF(F668="","",IF(D668="",ROUND(工程量计算式,2),ROUND(D$4:D$65527*工程量计算式,2)))</f>
        <v/>
      </c>
      <c r="I668" s="19" t="e">
        <f ca="1">IF(COUNTIF(#REF!,#REF!)=1,SUMIF(#REF!,#REF!,$H$4:$H$670),"")</f>
        <v>#REF!</v>
      </c>
    </row>
    <row r="669" spans="1:9">
      <c r="A669" s="9" t="str">
        <f>IF(E669="","",COUNTA($E$4:E669))</f>
        <v/>
      </c>
      <c r="D669" s="11"/>
      <c r="E669" s="26"/>
      <c r="F669" s="25"/>
      <c r="G669" s="21" t="str">
        <f ca="1">IF(F669="","",ROUND(工程量计算式,2))</f>
        <v/>
      </c>
      <c r="H669" s="21" t="str">
        <f ca="1">IF(F669="","",IF(D669="",ROUND(工程量计算式,2),ROUND(D$4:D$65527*工程量计算式,2)))</f>
        <v/>
      </c>
      <c r="I669" s="19" t="e">
        <f ca="1">IF(COUNTIF(#REF!,#REF!)=1,SUMIF(#REF!,#REF!,$H$4:$H$670),"")</f>
        <v>#REF!</v>
      </c>
    </row>
    <row r="670" spans="1:9">
      <c r="A670" s="9" t="str">
        <f>IF(E670="","",COUNTA($E$4:E670))</f>
        <v/>
      </c>
      <c r="D670" s="11"/>
      <c r="E670" s="26"/>
      <c r="F670" s="25"/>
      <c r="G670" s="21" t="str">
        <f ca="1">IF(F670="","",ROUND(工程量计算式,2))</f>
        <v/>
      </c>
      <c r="H670" s="21" t="str">
        <f ca="1">IF(F670="","",IF(D670="",ROUND(工程量计算式,2),ROUND(D$4:D$65527*工程量计算式,2)))</f>
        <v/>
      </c>
      <c r="I670" s="19" t="e">
        <f ca="1">IF(COUNTIF(#REF!,#REF!)=1,SUMIF(#REF!,#REF!,$H$4:$H$670),"")</f>
        <v>#REF!</v>
      </c>
    </row>
    <row r="671" spans="1:9">
      <c r="A671" s="9"/>
      <c r="D671" s="11"/>
      <c r="E671" s="26"/>
      <c r="F671" s="25"/>
      <c r="G671" s="21"/>
      <c r="H671" s="21"/>
      <c r="I671" s="21"/>
    </row>
    <row r="672" spans="1:9">
      <c r="A672" s="9"/>
      <c r="D672" s="11"/>
      <c r="E672" s="26"/>
      <c r="F672" s="25"/>
      <c r="G672" s="21"/>
      <c r="H672" s="21"/>
      <c r="I672" s="21"/>
    </row>
    <row r="673" spans="1:9">
      <c r="A673" s="9"/>
      <c r="D673" s="11"/>
      <c r="E673" s="26"/>
      <c r="F673" s="25"/>
      <c r="G673" s="21"/>
      <c r="H673" s="21"/>
      <c r="I673" s="21"/>
    </row>
    <row r="674" spans="1:9">
      <c r="A674" s="9"/>
      <c r="D674" s="11"/>
      <c r="E674" s="26"/>
      <c r="F674" s="25"/>
      <c r="G674" s="21"/>
      <c r="H674" s="21"/>
      <c r="I674" s="21"/>
    </row>
    <row r="675" spans="1:9">
      <c r="A675" s="9"/>
      <c r="D675" s="11"/>
      <c r="E675" s="26"/>
      <c r="F675" s="25"/>
      <c r="G675" s="21"/>
      <c r="H675" s="21"/>
      <c r="I675" s="21"/>
    </row>
    <row r="676" spans="1:9">
      <c r="A676" s="9"/>
      <c r="D676" s="11"/>
      <c r="E676" s="26"/>
      <c r="F676" s="25"/>
      <c r="G676" s="21"/>
      <c r="H676" s="21"/>
      <c r="I676" s="21"/>
    </row>
    <row r="677" spans="1:9">
      <c r="A677" s="9"/>
      <c r="D677" s="11"/>
      <c r="E677" s="26"/>
      <c r="F677" s="25"/>
      <c r="G677" s="21"/>
      <c r="H677" s="21"/>
      <c r="I677" s="21"/>
    </row>
    <row r="678" spans="1:9">
      <c r="A678" s="9"/>
      <c r="D678" s="11"/>
      <c r="E678" s="26"/>
      <c r="F678" s="25"/>
      <c r="G678" s="21"/>
      <c r="H678" s="21"/>
      <c r="I678" s="21"/>
    </row>
    <row r="679" spans="1:9">
      <c r="A679" s="9"/>
      <c r="D679" s="11"/>
      <c r="E679" s="26"/>
      <c r="F679" s="25"/>
      <c r="G679" s="21"/>
      <c r="H679" s="21"/>
      <c r="I679" s="21"/>
    </row>
    <row r="680" spans="1:9">
      <c r="A680" s="9"/>
      <c r="D680" s="11"/>
      <c r="E680" s="26"/>
      <c r="F680" s="25"/>
      <c r="G680" s="21"/>
      <c r="H680" s="21"/>
      <c r="I680" s="21"/>
    </row>
    <row r="681" spans="1:9">
      <c r="A681" s="9"/>
      <c r="D681" s="11"/>
      <c r="E681" s="26"/>
      <c r="F681" s="25"/>
      <c r="G681" s="21"/>
      <c r="H681" s="21"/>
      <c r="I681" s="21"/>
    </row>
    <row r="682" spans="1:9">
      <c r="A682" s="9"/>
      <c r="D682" s="11"/>
      <c r="E682" s="26"/>
      <c r="F682" s="25"/>
      <c r="G682" s="21"/>
      <c r="H682" s="21"/>
      <c r="I682" s="21"/>
    </row>
    <row r="683" spans="1:9">
      <c r="A683" s="9"/>
      <c r="D683" s="11"/>
      <c r="E683" s="26"/>
      <c r="F683" s="25"/>
      <c r="G683" s="21"/>
      <c r="H683" s="21"/>
      <c r="I683" s="21"/>
    </row>
    <row r="684" spans="1:9">
      <c r="A684" s="9"/>
      <c r="D684" s="11"/>
      <c r="E684" s="26"/>
      <c r="F684" s="25"/>
      <c r="G684" s="21"/>
      <c r="H684" s="21"/>
      <c r="I684" s="21"/>
    </row>
    <row r="685" spans="1:9">
      <c r="A685" s="9"/>
      <c r="D685" s="11"/>
      <c r="E685" s="26"/>
      <c r="F685" s="25"/>
      <c r="G685" s="21"/>
      <c r="H685" s="21"/>
      <c r="I685" s="21"/>
    </row>
    <row r="686" spans="1:9">
      <c r="A686" s="9"/>
      <c r="D686" s="11"/>
      <c r="E686" s="26"/>
      <c r="F686" s="25"/>
      <c r="G686" s="21"/>
      <c r="H686" s="21"/>
      <c r="I686" s="21"/>
    </row>
    <row r="687" spans="1:9">
      <c r="A687" s="9"/>
      <c r="D687" s="11"/>
      <c r="E687" s="26"/>
      <c r="F687" s="25"/>
      <c r="G687" s="21"/>
      <c r="H687" s="21"/>
      <c r="I687" s="21"/>
    </row>
    <row r="688" spans="1:9">
      <c r="A688" s="9"/>
      <c r="D688" s="11"/>
      <c r="E688" s="26"/>
      <c r="F688" s="25"/>
      <c r="G688" s="21"/>
      <c r="H688" s="21"/>
      <c r="I688" s="21"/>
    </row>
    <row r="689" spans="1:9">
      <c r="A689" s="9"/>
      <c r="D689" s="11"/>
      <c r="E689" s="26"/>
      <c r="F689" s="25"/>
      <c r="G689" s="21"/>
      <c r="H689" s="21"/>
      <c r="I689" s="21"/>
    </row>
    <row r="690" spans="1:9">
      <c r="A690" s="9"/>
      <c r="D690" s="11"/>
      <c r="E690" s="26"/>
      <c r="F690" s="25"/>
      <c r="G690" s="21"/>
      <c r="H690" s="21"/>
      <c r="I690" s="21"/>
    </row>
    <row r="691" spans="1:9">
      <c r="A691" s="9"/>
      <c r="D691" s="11"/>
      <c r="E691" s="26"/>
      <c r="F691" s="25"/>
      <c r="G691" s="21"/>
      <c r="H691" s="21"/>
      <c r="I691" s="21"/>
    </row>
    <row r="692" spans="1:9">
      <c r="A692" s="9"/>
      <c r="D692" s="11"/>
      <c r="E692" s="26"/>
      <c r="F692" s="25"/>
      <c r="G692" s="21"/>
      <c r="H692" s="21"/>
      <c r="I692" s="21"/>
    </row>
    <row r="693" spans="1:9">
      <c r="A693" s="9"/>
      <c r="D693" s="11"/>
      <c r="E693" s="26"/>
      <c r="F693" s="25"/>
      <c r="G693" s="21"/>
      <c r="H693" s="21"/>
      <c r="I693" s="21"/>
    </row>
    <row r="694" spans="1:9">
      <c r="A694" s="9"/>
      <c r="D694" s="11"/>
      <c r="E694" s="26"/>
      <c r="F694" s="25"/>
      <c r="G694" s="21"/>
      <c r="H694" s="21"/>
      <c r="I694" s="21"/>
    </row>
    <row r="695" spans="1:9">
      <c r="A695" s="9"/>
      <c r="D695" s="11"/>
      <c r="E695" s="26"/>
      <c r="F695" s="25"/>
      <c r="G695" s="21"/>
      <c r="H695" s="21"/>
      <c r="I695" s="21"/>
    </row>
    <row r="696" spans="1:9">
      <c r="A696" s="9"/>
      <c r="D696" s="11"/>
      <c r="E696" s="26"/>
      <c r="F696" s="25"/>
      <c r="G696" s="21"/>
      <c r="H696" s="21"/>
      <c r="I696" s="21"/>
    </row>
    <row r="697" spans="1:9">
      <c r="A697" s="9"/>
      <c r="D697" s="11"/>
      <c r="E697" s="26"/>
      <c r="F697" s="25"/>
      <c r="G697" s="21"/>
      <c r="H697" s="21"/>
      <c r="I697" s="21"/>
    </row>
    <row r="698" spans="1:9">
      <c r="A698" s="9"/>
      <c r="D698" s="11"/>
      <c r="E698" s="26"/>
      <c r="F698" s="25"/>
      <c r="G698" s="21"/>
      <c r="H698" s="21"/>
      <c r="I698" s="21"/>
    </row>
    <row r="699" spans="1:9">
      <c r="A699" s="9"/>
      <c r="D699" s="11"/>
      <c r="E699" s="26"/>
      <c r="F699" s="25"/>
      <c r="G699" s="21"/>
      <c r="H699" s="21"/>
      <c r="I699" s="21"/>
    </row>
    <row r="700" spans="1:9">
      <c r="A700" s="9"/>
      <c r="D700" s="11"/>
      <c r="E700" s="26"/>
      <c r="F700" s="25"/>
      <c r="G700" s="21"/>
      <c r="H700" s="21"/>
      <c r="I700" s="21"/>
    </row>
    <row r="701" spans="1:9">
      <c r="A701" s="9"/>
      <c r="D701" s="11"/>
      <c r="E701" s="26"/>
      <c r="F701" s="25"/>
      <c r="G701" s="21"/>
      <c r="H701" s="21"/>
      <c r="I701" s="21"/>
    </row>
    <row r="702" spans="1:9">
      <c r="A702" s="9"/>
      <c r="D702" s="11"/>
      <c r="E702" s="26"/>
      <c r="F702" s="25"/>
      <c r="G702" s="21"/>
      <c r="H702" s="21"/>
      <c r="I702" s="21"/>
    </row>
    <row r="703" spans="1:9">
      <c r="A703" s="9"/>
      <c r="D703" s="11"/>
      <c r="E703" s="26"/>
      <c r="F703" s="25"/>
      <c r="G703" s="21"/>
      <c r="H703" s="21"/>
      <c r="I703" s="21"/>
    </row>
    <row r="704" spans="1:9">
      <c r="A704" s="9"/>
      <c r="D704" s="11"/>
      <c r="E704" s="26"/>
      <c r="F704" s="25"/>
      <c r="G704" s="21"/>
      <c r="H704" s="21"/>
      <c r="I704" s="21"/>
    </row>
    <row r="705" spans="1:9">
      <c r="A705" s="9"/>
      <c r="D705" s="11"/>
      <c r="E705" s="26"/>
      <c r="F705" s="25"/>
      <c r="G705" s="21"/>
      <c r="H705" s="21"/>
      <c r="I705" s="21"/>
    </row>
    <row r="706" spans="1:9">
      <c r="A706" s="9"/>
      <c r="D706" s="11"/>
      <c r="E706" s="26"/>
      <c r="F706" s="25"/>
      <c r="G706" s="21"/>
      <c r="H706" s="21"/>
      <c r="I706" s="21"/>
    </row>
    <row r="707" spans="1:9">
      <c r="A707" s="9"/>
      <c r="D707" s="11"/>
      <c r="E707" s="26"/>
      <c r="F707" s="25"/>
      <c r="G707" s="21"/>
      <c r="H707" s="21"/>
      <c r="I707" s="21"/>
    </row>
    <row r="708" spans="1:9">
      <c r="A708" s="9"/>
      <c r="D708" s="11"/>
      <c r="E708" s="26"/>
      <c r="F708" s="25"/>
      <c r="G708" s="21"/>
      <c r="H708" s="21"/>
      <c r="I708" s="21"/>
    </row>
    <row r="709" spans="1:9">
      <c r="A709" s="9"/>
      <c r="D709" s="11"/>
      <c r="E709" s="26"/>
      <c r="F709" s="25"/>
      <c r="G709" s="21"/>
      <c r="H709" s="21"/>
      <c r="I709" s="21"/>
    </row>
    <row r="710" spans="1:9">
      <c r="A710" s="9"/>
      <c r="D710" s="11"/>
      <c r="E710" s="26"/>
      <c r="F710" s="25"/>
      <c r="G710" s="21"/>
      <c r="H710" s="21"/>
      <c r="I710" s="21"/>
    </row>
    <row r="711" spans="1:9">
      <c r="A711" s="9"/>
      <c r="D711" s="11"/>
      <c r="E711" s="26"/>
      <c r="F711" s="25"/>
      <c r="G711" s="21"/>
      <c r="H711" s="21"/>
      <c r="I711" s="21"/>
    </row>
    <row r="712" spans="1:9">
      <c r="A712" s="9"/>
      <c r="D712" s="11"/>
      <c r="E712" s="26"/>
      <c r="F712" s="25"/>
      <c r="G712" s="21"/>
      <c r="H712" s="21"/>
      <c r="I712" s="21"/>
    </row>
    <row r="713" spans="1:9">
      <c r="A713" s="9"/>
      <c r="D713" s="11"/>
      <c r="E713" s="26"/>
      <c r="F713" s="25"/>
      <c r="G713" s="21"/>
      <c r="H713" s="21"/>
      <c r="I713" s="21"/>
    </row>
    <row r="714" spans="1:9">
      <c r="A714" s="9"/>
      <c r="D714" s="11"/>
      <c r="E714" s="26"/>
      <c r="F714" s="25"/>
      <c r="G714" s="21"/>
      <c r="H714" s="21"/>
      <c r="I714" s="21"/>
    </row>
    <row r="715" spans="1:9">
      <c r="A715" s="9"/>
      <c r="D715" s="11"/>
      <c r="E715" s="26"/>
      <c r="F715" s="25"/>
      <c r="G715" s="21"/>
      <c r="H715" s="21"/>
      <c r="I715" s="21"/>
    </row>
    <row r="716" spans="1:9">
      <c r="A716" s="9"/>
      <c r="D716" s="11"/>
      <c r="E716" s="26"/>
      <c r="F716" s="25"/>
      <c r="G716" s="21"/>
      <c r="H716" s="21"/>
      <c r="I716" s="21"/>
    </row>
    <row r="717" spans="1:9">
      <c r="A717" s="9"/>
      <c r="D717" s="11"/>
      <c r="E717" s="26"/>
      <c r="F717" s="25"/>
      <c r="G717" s="21"/>
      <c r="H717" s="21"/>
      <c r="I717" s="21"/>
    </row>
    <row r="718" spans="1:9">
      <c r="A718" s="9"/>
      <c r="D718" s="11"/>
      <c r="E718" s="26"/>
      <c r="F718" s="25"/>
      <c r="G718" s="21"/>
      <c r="H718" s="21"/>
      <c r="I718" s="21"/>
    </row>
    <row r="719" spans="1:9">
      <c r="A719" s="9"/>
      <c r="D719" s="11"/>
      <c r="E719" s="26"/>
      <c r="F719" s="25"/>
      <c r="G719" s="21"/>
      <c r="H719" s="21"/>
      <c r="I719" s="21"/>
    </row>
    <row r="720" spans="1:9">
      <c r="A720" s="9"/>
      <c r="D720" s="11"/>
      <c r="E720" s="26"/>
      <c r="F720" s="25"/>
      <c r="G720" s="21"/>
      <c r="H720" s="21"/>
      <c r="I720" s="21"/>
    </row>
    <row r="721" spans="1:9">
      <c r="A721" s="9"/>
      <c r="D721" s="11"/>
      <c r="E721" s="26"/>
      <c r="F721" s="25"/>
      <c r="G721" s="21"/>
      <c r="H721" s="21"/>
      <c r="I721" s="21"/>
    </row>
    <row r="722" spans="1:9">
      <c r="A722" s="9"/>
      <c r="D722" s="11"/>
      <c r="E722" s="26"/>
      <c r="F722" s="25"/>
      <c r="G722" s="21"/>
      <c r="H722" s="21"/>
      <c r="I722" s="21"/>
    </row>
    <row r="723" spans="1:9">
      <c r="A723" s="9"/>
      <c r="D723" s="11"/>
      <c r="E723" s="26"/>
      <c r="F723" s="25"/>
      <c r="G723" s="21"/>
      <c r="H723" s="21"/>
      <c r="I723" s="21"/>
    </row>
    <row r="724" spans="1:9">
      <c r="A724" s="9"/>
      <c r="D724" s="11"/>
      <c r="E724" s="26"/>
      <c r="F724" s="25"/>
      <c r="G724" s="21"/>
      <c r="H724" s="21"/>
      <c r="I724" s="21"/>
    </row>
    <row r="725" spans="1:9">
      <c r="A725" s="9"/>
      <c r="D725" s="11"/>
      <c r="E725" s="26"/>
      <c r="F725" s="25"/>
      <c r="G725" s="21"/>
      <c r="H725" s="21"/>
      <c r="I725" s="21"/>
    </row>
    <row r="726" spans="1:9">
      <c r="A726" s="9"/>
      <c r="D726" s="11"/>
      <c r="E726" s="26"/>
      <c r="F726" s="25"/>
      <c r="G726" s="21"/>
      <c r="H726" s="21"/>
      <c r="I726" s="21"/>
    </row>
    <row r="727" spans="1:9">
      <c r="A727" s="9"/>
      <c r="D727" s="11"/>
      <c r="E727" s="26"/>
      <c r="F727" s="25"/>
      <c r="G727" s="21"/>
      <c r="H727" s="21"/>
      <c r="I727" s="21"/>
    </row>
    <row r="728" spans="1:9">
      <c r="A728" s="9"/>
      <c r="D728" s="11"/>
      <c r="E728" s="26"/>
      <c r="F728" s="25"/>
      <c r="G728" s="21"/>
      <c r="H728" s="21"/>
      <c r="I728" s="21"/>
    </row>
    <row r="729" spans="1:9">
      <c r="A729" s="9"/>
      <c r="D729" s="11"/>
      <c r="E729" s="26"/>
      <c r="F729" s="25"/>
      <c r="G729" s="21"/>
      <c r="H729" s="21"/>
      <c r="I729" s="21"/>
    </row>
    <row r="730" spans="1:9">
      <c r="A730" s="9"/>
      <c r="D730" s="11"/>
      <c r="E730" s="26"/>
      <c r="F730" s="25"/>
      <c r="G730" s="21"/>
      <c r="H730" s="21"/>
      <c r="I730" s="21"/>
    </row>
    <row r="731" spans="1:9">
      <c r="A731" s="9"/>
      <c r="D731" s="11"/>
      <c r="E731" s="26"/>
      <c r="F731" s="25"/>
      <c r="G731" s="21"/>
      <c r="H731" s="21"/>
      <c r="I731" s="21"/>
    </row>
    <row r="732" spans="1:9">
      <c r="A732" s="9"/>
      <c r="D732" s="11"/>
      <c r="E732" s="26"/>
      <c r="F732" s="25"/>
      <c r="G732" s="21"/>
      <c r="H732" s="21"/>
      <c r="I732" s="21"/>
    </row>
    <row r="733" spans="1:9">
      <c r="A733" s="9"/>
      <c r="D733" s="11"/>
      <c r="E733" s="26"/>
      <c r="F733" s="25"/>
      <c r="G733" s="21"/>
      <c r="H733" s="21"/>
      <c r="I733" s="21"/>
    </row>
    <row r="734" spans="1:9">
      <c r="A734" s="9"/>
      <c r="D734" s="11"/>
      <c r="E734" s="26"/>
      <c r="F734" s="25"/>
      <c r="G734" s="21"/>
      <c r="H734" s="21"/>
      <c r="I734" s="21"/>
    </row>
    <row r="735" spans="1:9">
      <c r="A735" s="9"/>
      <c r="D735" s="11"/>
      <c r="E735" s="26"/>
      <c r="F735" s="25"/>
      <c r="G735" s="21"/>
      <c r="H735" s="21"/>
      <c r="I735" s="21"/>
    </row>
    <row r="736" spans="1:9">
      <c r="A736" s="9"/>
      <c r="D736" s="11"/>
      <c r="E736" s="26"/>
      <c r="F736" s="25"/>
      <c r="G736" s="21"/>
      <c r="H736" s="21"/>
      <c r="I736" s="21"/>
    </row>
    <row r="737" spans="1:9">
      <c r="A737" s="9"/>
      <c r="D737" s="11"/>
      <c r="E737" s="26"/>
      <c r="F737" s="25"/>
      <c r="G737" s="21"/>
      <c r="H737" s="21"/>
      <c r="I737" s="21"/>
    </row>
    <row r="738" spans="1:9">
      <c r="A738" s="9"/>
      <c r="D738" s="11"/>
      <c r="E738" s="26"/>
      <c r="F738" s="25"/>
      <c r="G738" s="21"/>
      <c r="H738" s="21"/>
      <c r="I738" s="21"/>
    </row>
    <row r="739" spans="1:9">
      <c r="A739" s="9"/>
      <c r="D739" s="11"/>
      <c r="E739" s="26"/>
      <c r="F739" s="25"/>
      <c r="G739" s="21"/>
      <c r="H739" s="21"/>
      <c r="I739" s="21"/>
    </row>
    <row r="740" spans="1:9">
      <c r="A740" s="9"/>
      <c r="D740" s="11"/>
      <c r="E740" s="26"/>
      <c r="F740" s="25"/>
      <c r="G740" s="21"/>
      <c r="H740" s="21"/>
      <c r="I740" s="21"/>
    </row>
    <row r="741" spans="1:9">
      <c r="A741" s="9"/>
      <c r="D741" s="11"/>
      <c r="E741" s="26"/>
      <c r="F741" s="25"/>
      <c r="G741" s="21"/>
      <c r="H741" s="21"/>
      <c r="I741" s="21"/>
    </row>
    <row r="742" spans="1:9">
      <c r="A742" s="9"/>
      <c r="D742" s="11"/>
      <c r="E742" s="26"/>
      <c r="F742" s="25"/>
      <c r="G742" s="21"/>
      <c r="H742" s="21"/>
      <c r="I742" s="21"/>
    </row>
    <row r="743" spans="1:9">
      <c r="A743" s="9"/>
      <c r="D743" s="11"/>
      <c r="E743" s="26"/>
      <c r="F743" s="25"/>
      <c r="G743" s="21"/>
      <c r="H743" s="21"/>
      <c r="I743" s="21"/>
    </row>
    <row r="744" spans="1:9">
      <c r="A744" s="9"/>
      <c r="D744" s="11"/>
      <c r="E744" s="26"/>
      <c r="F744" s="25"/>
      <c r="G744" s="21"/>
      <c r="H744" s="21"/>
      <c r="I744" s="21"/>
    </row>
    <row r="745" spans="1:9">
      <c r="A745" s="9"/>
      <c r="D745" s="11"/>
      <c r="E745" s="26"/>
      <c r="F745" s="25"/>
      <c r="G745" s="21"/>
      <c r="H745" s="21"/>
      <c r="I745" s="21"/>
    </row>
    <row r="746" spans="1:9">
      <c r="A746" s="9"/>
      <c r="D746" s="11"/>
      <c r="E746" s="26"/>
      <c r="F746" s="25"/>
      <c r="G746" s="21"/>
      <c r="H746" s="21"/>
      <c r="I746" s="21"/>
    </row>
    <row r="747" spans="1:9">
      <c r="A747" s="9"/>
      <c r="D747" s="11"/>
      <c r="E747" s="26"/>
      <c r="F747" s="25"/>
      <c r="G747" s="21"/>
      <c r="H747" s="21"/>
      <c r="I747" s="21"/>
    </row>
    <row r="748" spans="1:9">
      <c r="A748" s="9"/>
      <c r="D748" s="11"/>
      <c r="E748" s="26"/>
      <c r="F748" s="25"/>
      <c r="G748" s="21"/>
      <c r="H748" s="21"/>
      <c r="I748" s="21"/>
    </row>
    <row r="749" spans="1:9">
      <c r="A749" s="9"/>
      <c r="D749" s="11"/>
      <c r="E749" s="26"/>
      <c r="F749" s="25"/>
      <c r="G749" s="21"/>
      <c r="H749" s="21"/>
      <c r="I749" s="21"/>
    </row>
    <row r="750" spans="1:9">
      <c r="A750" s="9"/>
      <c r="D750" s="11"/>
      <c r="E750" s="26"/>
      <c r="F750" s="25"/>
      <c r="G750" s="21"/>
      <c r="H750" s="21"/>
      <c r="I750" s="21"/>
    </row>
    <row r="751" spans="1:9">
      <c r="A751" s="9"/>
      <c r="D751" s="11"/>
      <c r="E751" s="26"/>
      <c r="F751" s="25"/>
      <c r="G751" s="21"/>
      <c r="H751" s="21"/>
      <c r="I751" s="21"/>
    </row>
    <row r="752" spans="1:9">
      <c r="A752" s="9"/>
      <c r="D752" s="11"/>
      <c r="E752" s="26"/>
      <c r="F752" s="25"/>
      <c r="G752" s="21"/>
      <c r="H752" s="21"/>
      <c r="I752" s="21"/>
    </row>
    <row r="753" spans="1:9">
      <c r="A753" s="9"/>
      <c r="D753" s="11"/>
      <c r="E753" s="26"/>
      <c r="F753" s="25"/>
      <c r="G753" s="21"/>
      <c r="H753" s="21"/>
      <c r="I753" s="21"/>
    </row>
    <row r="754" spans="1:9">
      <c r="A754" s="9"/>
      <c r="D754" s="11"/>
      <c r="E754" s="26"/>
      <c r="F754" s="25"/>
      <c r="G754" s="21"/>
      <c r="H754" s="21"/>
      <c r="I754" s="21"/>
    </row>
    <row r="755" spans="1:9">
      <c r="A755" s="9"/>
      <c r="D755" s="11"/>
      <c r="E755" s="26"/>
      <c r="F755" s="25"/>
      <c r="G755" s="21"/>
      <c r="H755" s="21"/>
      <c r="I755" s="21"/>
    </row>
    <row r="756" spans="1:9">
      <c r="A756" s="9"/>
      <c r="D756" s="11"/>
      <c r="E756" s="26"/>
      <c r="F756" s="25"/>
      <c r="G756" s="21"/>
      <c r="H756" s="21"/>
      <c r="I756" s="21"/>
    </row>
    <row r="757" spans="1:9">
      <c r="A757" s="9"/>
      <c r="D757" s="11"/>
      <c r="E757" s="26"/>
      <c r="F757" s="25"/>
      <c r="G757" s="21"/>
      <c r="H757" s="21"/>
      <c r="I757" s="21"/>
    </row>
    <row r="758" spans="1:9">
      <c r="A758" s="9"/>
      <c r="D758" s="11"/>
      <c r="E758" s="26"/>
      <c r="F758" s="25"/>
      <c r="G758" s="21"/>
      <c r="H758" s="21"/>
      <c r="I758" s="21"/>
    </row>
    <row r="759" spans="1:9">
      <c r="A759" s="9"/>
      <c r="D759" s="11"/>
      <c r="E759" s="26"/>
      <c r="F759" s="25"/>
      <c r="G759" s="21"/>
      <c r="H759" s="21"/>
      <c r="I759" s="21"/>
    </row>
    <row r="760" spans="1:9">
      <c r="A760" s="9"/>
      <c r="D760" s="11"/>
      <c r="E760" s="26"/>
      <c r="F760" s="25"/>
      <c r="G760" s="21"/>
      <c r="H760" s="21"/>
      <c r="I760" s="21"/>
    </row>
    <row r="761" spans="1:9">
      <c r="A761" s="9"/>
      <c r="D761" s="11"/>
      <c r="E761" s="26"/>
      <c r="F761" s="25"/>
      <c r="G761" s="21"/>
      <c r="H761" s="21"/>
      <c r="I761" s="21"/>
    </row>
    <row r="762" spans="1:9">
      <c r="A762" s="9"/>
      <c r="D762" s="11"/>
      <c r="E762" s="26"/>
      <c r="F762" s="25"/>
      <c r="G762" s="21"/>
      <c r="H762" s="21"/>
      <c r="I762" s="21"/>
    </row>
    <row r="763" spans="1:9">
      <c r="A763" s="9"/>
      <c r="D763" s="11"/>
      <c r="E763" s="26"/>
      <c r="F763" s="25"/>
      <c r="G763" s="21"/>
      <c r="H763" s="21"/>
      <c r="I763" s="21"/>
    </row>
    <row r="764" spans="1:9">
      <c r="A764" s="9"/>
      <c r="D764" s="11"/>
      <c r="E764" s="26"/>
      <c r="F764" s="25"/>
      <c r="G764" s="21"/>
      <c r="H764" s="21"/>
      <c r="I764" s="21"/>
    </row>
    <row r="765" ht="14.25" spans="1:9">
      <c r="A765" s="9" t="str">
        <f>IF(E765="","",COUNTA($E$4:E765))</f>
        <v/>
      </c>
      <c r="D765" s="28"/>
      <c r="F765" s="25"/>
      <c r="G765" s="21" t="str">
        <f ca="1">IF(F765="","",ROUND(工程量计算式,2))</f>
        <v/>
      </c>
      <c r="H765" s="21"/>
      <c r="I765" s="21"/>
    </row>
    <row r="766" ht="14.25" spans="1:9">
      <c r="A766" s="9" t="str">
        <f>IF(E766="","",COUNTA($E$4:E766))</f>
        <v/>
      </c>
      <c r="D766" s="28"/>
      <c r="F766" s="25"/>
      <c r="G766" s="21"/>
      <c r="H766" s="21"/>
      <c r="I766" s="21"/>
    </row>
    <row r="767" ht="14.25" spans="1:9">
      <c r="A767" s="9" t="str">
        <f>IF(E767="","",COUNTA($E$4:E767))</f>
        <v/>
      </c>
      <c r="D767" s="28"/>
      <c r="F767" s="25"/>
      <c r="G767" s="21"/>
      <c r="H767" s="21"/>
      <c r="I767" s="21"/>
    </row>
    <row r="768" ht="14.25" spans="1:9">
      <c r="A768" s="9" t="str">
        <f>IF(E768="","",COUNTA($E$4:E768))</f>
        <v/>
      </c>
      <c r="D768" s="28"/>
      <c r="F768" s="25"/>
      <c r="G768" s="21"/>
      <c r="H768" s="21"/>
      <c r="I768" s="21"/>
    </row>
    <row r="769" ht="14.25" spans="1:9">
      <c r="A769" s="9" t="str">
        <f>IF(E769="","",COUNTA($E$4:E769))</f>
        <v/>
      </c>
      <c r="D769" s="28"/>
      <c r="F769" s="25"/>
      <c r="G769" s="21"/>
      <c r="H769" s="21"/>
      <c r="I769" s="21"/>
    </row>
    <row r="770" ht="14.25" spans="1:9">
      <c r="A770" s="9" t="str">
        <f>IF(E770="","",COUNTA($E$4:E770))</f>
        <v/>
      </c>
      <c r="D770" s="28"/>
      <c r="F770" s="25"/>
      <c r="G770" s="21"/>
      <c r="H770" s="21"/>
      <c r="I770" s="21"/>
    </row>
    <row r="771" ht="14.25" spans="1:9">
      <c r="A771" s="9" t="str">
        <f>IF(E771="","",COUNTA($E$4:E771))</f>
        <v/>
      </c>
      <c r="D771" s="28"/>
      <c r="F771" s="25"/>
      <c r="G771" s="21"/>
      <c r="H771" s="21"/>
      <c r="I771" s="21"/>
    </row>
    <row r="772" ht="14.25" spans="1:9">
      <c r="A772" s="9" t="str">
        <f>IF(E772="","",COUNTA($E$4:E772))</f>
        <v/>
      </c>
      <c r="D772" s="28"/>
      <c r="F772" s="25"/>
      <c r="G772" s="21"/>
      <c r="H772" s="21"/>
      <c r="I772" s="21"/>
    </row>
    <row r="773" ht="14.25" spans="1:9">
      <c r="A773" s="9" t="str">
        <f>IF(E773="","",COUNTA($E$4:E773))</f>
        <v/>
      </c>
      <c r="D773" s="28"/>
      <c r="F773" s="25"/>
      <c r="G773" s="21"/>
      <c r="H773" s="21"/>
      <c r="I773" s="21"/>
    </row>
    <row r="774" ht="14.25" spans="1:9">
      <c r="A774" s="9" t="str">
        <f>IF(E774="","",COUNTA($E$4:E774))</f>
        <v/>
      </c>
      <c r="D774" s="28"/>
      <c r="F774" s="25"/>
      <c r="G774" s="21"/>
      <c r="H774" s="21"/>
      <c r="I774" s="21"/>
    </row>
    <row r="775" ht="14.25" spans="1:9">
      <c r="A775" s="9" t="str">
        <f>IF(E775="","",COUNTA($E$4:E775))</f>
        <v/>
      </c>
      <c r="D775" s="28"/>
      <c r="F775" s="25"/>
      <c r="G775" s="21"/>
      <c r="H775" s="21"/>
      <c r="I775" s="21"/>
    </row>
    <row r="776" ht="14.25" spans="1:9">
      <c r="A776" s="9" t="str">
        <f>IF(E776="","",COUNTA($E$4:E776))</f>
        <v/>
      </c>
      <c r="D776" s="28"/>
      <c r="F776" s="25"/>
      <c r="G776" s="21"/>
      <c r="H776" s="21"/>
      <c r="I776" s="21"/>
    </row>
    <row r="777" ht="14.25" spans="1:9">
      <c r="A777" s="9" t="str">
        <f>IF(E777="","",COUNTA($E$4:E777))</f>
        <v/>
      </c>
      <c r="D777" s="28"/>
      <c r="F777" s="25"/>
      <c r="G777" s="21"/>
      <c r="H777" s="21"/>
      <c r="I777" s="21"/>
    </row>
    <row r="778" ht="14.25" spans="1:9">
      <c r="A778" s="9" t="str">
        <f>IF(E778="","",COUNTA($E$4:E778))</f>
        <v/>
      </c>
      <c r="D778" s="28"/>
      <c r="F778" s="25"/>
      <c r="G778" s="21"/>
      <c r="H778" s="21"/>
      <c r="I778" s="21"/>
    </row>
    <row r="779" ht="14.25" spans="1:9">
      <c r="A779" s="9" t="str">
        <f>IF(E779="","",COUNTA($E$4:E779))</f>
        <v/>
      </c>
      <c r="D779" s="28"/>
      <c r="F779" s="25"/>
      <c r="G779" s="21"/>
      <c r="H779" s="21"/>
      <c r="I779" s="21"/>
    </row>
    <row r="780" ht="14.25" spans="1:9">
      <c r="A780" s="9" t="str">
        <f>IF(E780="","",COUNTA($E$4:E780))</f>
        <v/>
      </c>
      <c r="D780" s="28"/>
      <c r="F780" s="25"/>
      <c r="G780" s="21"/>
      <c r="H780" s="21"/>
      <c r="I780" s="21"/>
    </row>
    <row r="781" ht="14.25" spans="1:9">
      <c r="A781" s="9" t="str">
        <f>IF(E781="","",COUNTA($E$4:E781))</f>
        <v/>
      </c>
      <c r="D781" s="28"/>
      <c r="F781" s="25"/>
      <c r="G781" s="21"/>
      <c r="H781" s="21"/>
      <c r="I781" s="21"/>
    </row>
    <row r="782" ht="14.25" spans="1:9">
      <c r="A782" s="9" t="str">
        <f>IF(E782="","",COUNTA($E$4:E782))</f>
        <v/>
      </c>
      <c r="D782" s="28"/>
      <c r="F782" s="25"/>
      <c r="G782" s="21"/>
      <c r="H782" s="21"/>
      <c r="I782" s="21"/>
    </row>
    <row r="783" ht="14.25" spans="1:9">
      <c r="A783" s="9" t="str">
        <f>IF(E783="","",COUNTA($E$4:E783))</f>
        <v/>
      </c>
      <c r="D783" s="28"/>
      <c r="F783" s="25"/>
      <c r="G783" s="21"/>
      <c r="H783" s="21"/>
      <c r="I783" s="21"/>
    </row>
    <row r="784" ht="14.25" spans="1:9">
      <c r="A784" s="9" t="str">
        <f>IF(E784="","",COUNTA($E$4:E784))</f>
        <v/>
      </c>
      <c r="D784" s="28"/>
      <c r="F784" s="25"/>
      <c r="G784" s="21"/>
      <c r="H784" s="21"/>
      <c r="I784" s="21"/>
    </row>
    <row r="785" ht="14.25" spans="1:9">
      <c r="A785" s="9" t="str">
        <f>IF(E785="","",COUNTA($E$4:E785))</f>
        <v/>
      </c>
      <c r="D785" s="28"/>
      <c r="F785" s="25"/>
      <c r="G785" s="21"/>
      <c r="H785" s="21"/>
      <c r="I785" s="21"/>
    </row>
    <row r="786" ht="14.25" spans="1:9">
      <c r="A786" s="9" t="str">
        <f>IF(E786="","",COUNTA($E$4:E786))</f>
        <v/>
      </c>
      <c r="D786" s="28"/>
      <c r="F786" s="25"/>
      <c r="G786" s="21"/>
      <c r="H786" s="21"/>
      <c r="I786" s="21"/>
    </row>
    <row r="787" ht="14.25" spans="1:9">
      <c r="A787" s="9" t="str">
        <f>IF(E787="","",COUNTA($E$4:E787))</f>
        <v/>
      </c>
      <c r="D787" s="28"/>
      <c r="F787" s="25"/>
      <c r="G787" s="21"/>
      <c r="H787" s="21"/>
      <c r="I787" s="21"/>
    </row>
    <row r="788" ht="14.25" spans="1:9">
      <c r="A788" s="9" t="str">
        <f>IF(E788="","",COUNTA($E$4:E788))</f>
        <v/>
      </c>
      <c r="D788" s="28"/>
      <c r="F788" s="25"/>
      <c r="G788" s="21"/>
      <c r="H788" s="21"/>
      <c r="I788" s="21"/>
    </row>
    <row r="789" ht="14.25" spans="1:9">
      <c r="A789" s="9" t="str">
        <f>IF(E789="","",COUNTA($E$4:E789))</f>
        <v/>
      </c>
      <c r="D789" s="28"/>
      <c r="F789" s="25"/>
      <c r="G789" s="21"/>
      <c r="H789" s="21"/>
      <c r="I789" s="21"/>
    </row>
    <row r="790" ht="14.25" spans="1:9">
      <c r="A790" s="9" t="str">
        <f>IF(E790="","",COUNTA($E$4:E790))</f>
        <v/>
      </c>
      <c r="D790" s="28"/>
      <c r="F790" s="25"/>
      <c r="G790" s="21"/>
      <c r="H790" s="21"/>
      <c r="I790" s="21"/>
    </row>
    <row r="791" ht="14.25" spans="1:9">
      <c r="A791" s="9" t="str">
        <f>IF(E791="","",COUNTA($E$4:E791))</f>
        <v/>
      </c>
      <c r="D791" s="28"/>
      <c r="F791" s="25"/>
      <c r="G791" s="21"/>
      <c r="H791" s="21"/>
      <c r="I791" s="21"/>
    </row>
    <row r="792" ht="14.25" spans="1:9">
      <c r="A792" s="9" t="str">
        <f>IF(E792="","",COUNTA($E$4:E792))</f>
        <v/>
      </c>
      <c r="D792" s="28"/>
      <c r="F792" s="25"/>
      <c r="G792" s="21"/>
      <c r="H792" s="21"/>
      <c r="I792" s="21"/>
    </row>
    <row r="793" ht="14.25" spans="1:9">
      <c r="A793" s="9" t="str">
        <f>IF(E793="","",COUNTA($E$4:E793))</f>
        <v/>
      </c>
      <c r="D793" s="28"/>
      <c r="F793" s="25"/>
      <c r="G793" s="21"/>
      <c r="H793" s="21"/>
      <c r="I793" s="21"/>
    </row>
    <row r="794" ht="14.25" spans="1:9">
      <c r="A794" s="9" t="str">
        <f>IF(E794="","",COUNTA($E$4:E794))</f>
        <v/>
      </c>
      <c r="D794" s="28"/>
      <c r="F794" s="25"/>
      <c r="G794" s="21"/>
      <c r="H794" s="21"/>
      <c r="I794" s="21"/>
    </row>
    <row r="795" ht="14.25" spans="1:9">
      <c r="A795" s="9" t="str">
        <f>IF(E795="","",COUNTA($E$4:E795))</f>
        <v/>
      </c>
      <c r="D795" s="28"/>
      <c r="F795" s="25"/>
      <c r="G795" s="21"/>
      <c r="H795" s="21"/>
      <c r="I795" s="21"/>
    </row>
    <row r="796" ht="14.25" spans="1:9">
      <c r="A796" s="9" t="str">
        <f>IF(E796="","",COUNTA($E$4:E796))</f>
        <v/>
      </c>
      <c r="D796" s="28"/>
      <c r="F796" s="25"/>
      <c r="G796" s="21"/>
      <c r="H796" s="21"/>
      <c r="I796" s="21"/>
    </row>
    <row r="797" ht="14.25" spans="1:9">
      <c r="A797" s="9" t="str">
        <f>IF(E797="","",COUNTA($E$4:E797))</f>
        <v/>
      </c>
      <c r="D797" s="28"/>
      <c r="F797" s="25"/>
      <c r="G797" s="21"/>
      <c r="H797" s="21"/>
      <c r="I797" s="21"/>
    </row>
    <row r="798" ht="14.25" spans="1:9">
      <c r="A798" s="9" t="str">
        <f>IF(E798="","",COUNTA($E$4:E798))</f>
        <v/>
      </c>
      <c r="D798" s="28"/>
      <c r="F798" s="25"/>
      <c r="G798" s="21"/>
      <c r="H798" s="21"/>
      <c r="I798" s="21"/>
    </row>
    <row r="799" ht="14.25" spans="1:9">
      <c r="A799" s="9" t="str">
        <f>IF(E799="","",COUNTA($E$4:E799))</f>
        <v/>
      </c>
      <c r="D799" s="28"/>
      <c r="F799" s="25"/>
      <c r="G799" s="21"/>
      <c r="H799" s="21"/>
      <c r="I799" s="21"/>
    </row>
    <row r="800" ht="14.25" spans="1:9">
      <c r="A800" s="9" t="str">
        <f>IF(E800="","",COUNTA($E$4:E800))</f>
        <v/>
      </c>
      <c r="D800" s="28"/>
      <c r="F800" s="25"/>
      <c r="G800" s="21"/>
      <c r="H800" s="21"/>
      <c r="I800" s="21"/>
    </row>
    <row r="801" ht="14.25" spans="1:9">
      <c r="A801" s="9" t="str">
        <f>IF(E801="","",COUNTA($E$4:E801))</f>
        <v/>
      </c>
      <c r="D801" s="28"/>
      <c r="F801" s="25"/>
      <c r="G801" s="21"/>
      <c r="H801" s="21"/>
      <c r="I801" s="21"/>
    </row>
    <row r="802" ht="14.25" spans="1:9">
      <c r="A802" s="9" t="str">
        <f>IF(E802="","",COUNTA($E$4:E802))</f>
        <v/>
      </c>
      <c r="D802" s="28"/>
      <c r="F802" s="25"/>
      <c r="G802" s="21"/>
      <c r="H802" s="21"/>
      <c r="I802" s="21"/>
    </row>
    <row r="803" ht="14.25" spans="1:9">
      <c r="A803" s="9" t="str">
        <f>IF(E803="","",COUNTA($E$4:E803))</f>
        <v/>
      </c>
      <c r="D803" s="28"/>
      <c r="F803" s="25"/>
      <c r="G803" s="21"/>
      <c r="H803" s="21"/>
      <c r="I803" s="21"/>
    </row>
    <row r="804" ht="14.25" spans="1:9">
      <c r="A804" s="9" t="str">
        <f>IF(E804="","",COUNTA($E$4:E804))</f>
        <v/>
      </c>
      <c r="D804" s="28"/>
      <c r="F804" s="25"/>
      <c r="G804" s="21"/>
      <c r="H804" s="21"/>
      <c r="I804" s="21"/>
    </row>
    <row r="805" ht="14.25" spans="1:9">
      <c r="A805" s="9" t="str">
        <f>IF(E805="","",COUNTA($E$4:E805))</f>
        <v/>
      </c>
      <c r="D805" s="28"/>
      <c r="F805" s="25"/>
      <c r="G805" s="21"/>
      <c r="H805" s="21"/>
      <c r="I805" s="21"/>
    </row>
    <row r="806" ht="14.25" spans="1:9">
      <c r="A806" s="9" t="str">
        <f>IF(E806="","",COUNTA($E$4:E806))</f>
        <v/>
      </c>
      <c r="D806" s="28"/>
      <c r="F806" s="25"/>
      <c r="G806" s="21"/>
      <c r="H806" s="21"/>
      <c r="I806" s="21"/>
    </row>
  </sheetData>
  <protectedRanges>
    <protectedRange sqref="F94:F95 F99:F100 F104 F110 B123:F123 F128:F129 B124:D124 D136 B138:F138 B185:F185 B206:F206 F78 D134 B148:D148 B224:F225 B232:D232 B233:E233 B247:F247 B268:D268 B269:E269 D274 B280:D280 B279:E279 B281:F281 B282:F282 D323:D324 B325:D325 B339:E339 B351:D351 B350:E350 B358:E358 B360:E360 F344:F345 D344 B405:E406 F137 B410:E410 B402:D402 D427:D428 B442:D443 D435 F437 D437 B447:E447 B450:D451 B449:E449 B464:E464 F473:F476 D489:D490 F493 D498 D496 B504:D504 B503:E503 F506 B510:E511 B512:D512 F515 B466:D466 B531:D531 B534:E534 D551:D552 D559 D557 B564:D565 B570:E571 B572:D572 F575 B593:E593 F106:F107 F142:F143 B146:D146 B158:D159 F153 B151:F152 B161:F161 F205:F206 F163:F168 F177:F181 F188:F189 F192:F195 B200:D202 F197:F198 F201:F202 B210:E210 F211:F212 B220:D222 F217:F218 F221:F223 D226 B231:E231 B229:D230 F226:F227 F236:F238 F268:F269 F262:F263 F272:F280 F284:F286 F289:F291 F301:F302 F306:F307 F310:F311 F315 F323:F324 F328 B336:D336 D330 B335:E335 B333:D334 F332:F333 B337:F337 F248:F250 F257:F259" name="区域1"/>
    <protectedRange sqref="I195" name="区域1_19"/>
    <protectedRange sqref="J280" name="区域1_20"/>
    <protectedRange sqref="F124 F130" name="区域1_31"/>
    <protectedRange sqref="E274 E437 E498 E559" name="区域1_34"/>
    <protectedRange sqref="F182 F196 F296" name="区域1_37"/>
    <protectedRange sqref="F183" name="区域1_37_1"/>
    <protectedRange sqref="D248 D197 D276 D314 D347 D422 D425 D439 D484 D487 D500 D546 D549 D561 D587 D590 D217 D228 D310 D332" name="区域1_24_1"/>
    <protectedRange sqref="D275 D316 D346 D424 D438 D486 D499 D548 D560 D586 D589" name="区域1_8_2"/>
    <protectedRange sqref="G13 G24 G29" name="区域1_8_3"/>
    <protectedRange sqref="G19 G102" name="区域1_51_1"/>
    <protectedRange sqref="B520 B141 B394:E394 B395 B455:E455 B456 B519:E519" name="区域1_1"/>
    <protectedRange sqref="E275 E316 E346 E424 E438 E486 E499 E548 E560 E586 E589" name="区域1_8_2_1"/>
    <protectedRange sqref="F102" name="区域1_51_1_1"/>
    <protectedRange sqref="D74 D64 D78 D89 D109" name="区域1_5"/>
    <protectedRange sqref="D130 D198 D207 D277 D286 D348 D440 D448 D501 D562 D218" name="区域1_24_1_1"/>
    <protectedRange sqref="E63 E137 E278 E349 E502" name="区域1_6_2_1_1"/>
    <protectedRange sqref="E74" name="区域1_6_2_1_1_1"/>
    <protectedRange sqref="E427:E428 E441:E442 E489:E490 E551:E552 E563:E564 E52 E54 E87 E216 E267 E322" name="区域1_17"/>
    <protectedRange sqref="F92" name="区域1_9_2_1"/>
    <protectedRange sqref="F75:F76" name="区域1_11_2"/>
    <protectedRange sqref="D392:D393 D453:D454 D517:D518" name="区域1_50"/>
    <protectedRange sqref="E393 E454 E518" name="区域1_11_4"/>
    <protectedRange sqref="F393 F454" name="区域1_15_2_1"/>
    <protectedRange sqref="F141 F395 F456 F210" name="区域1_52"/>
    <protectedRange sqref="E101:E102 E175:E176" name="区域1_38_1"/>
    <protectedRange sqref="F101:F102" name="区域1_40_1"/>
    <protectedRange sqref="E344 E435 E496 E557" name="区域1_8_2_1_1"/>
    <protectedRange sqref="E57" name="区域1_8_2_1_1_1"/>
    <protectedRange sqref="F79" name="区域1_9"/>
    <protectedRange sqref="F82" name="区域1_53"/>
    <protectedRange sqref="F84 F260" name="区域1_40_1_1"/>
    <protectedRange sqref="F139 F392 F453" name="区域1_6_3_1_1"/>
    <protectedRange sqref="G12" name="区域1_8_3_1"/>
    <protectedRange sqref="F105 B156:D156 B403:D403 B408:D408 B467:D467 B532:D532 B149:D150 B160:D160" name="区域1_11"/>
    <protectedRange sqref="B102:E102 B176:E176" name="区域1_2"/>
    <protectedRange sqref="D75 D128 D195 D258 D308" name="区域1_24_1_2"/>
    <protectedRange sqref="E80 D131:D132" name="区域1_3"/>
    <protectedRange sqref="E80" name="区域1_17_1"/>
    <protectedRange sqref="D49 D84 D139 D211 D260 D262 D317" name="区域1_6"/>
    <protectedRange sqref="E49 E84 E139 E211 E260 E262 E317" name="区域1_8_2_1_1_2"/>
    <protectedRange sqref="D87" name="区域1_5_1"/>
    <protectedRange sqref="E53" name="区域1_6_2_1_1_2"/>
    <protectedRange sqref="B60:D60 B98:D98 B172:D172 B243:D243 B284:D284" name="区域1_7"/>
    <protectedRange sqref="B61:D61 B99:D99 B173:D173 B244:D244 B285:D285 B289:D289" name="区域1_11_5"/>
    <protectedRange sqref="D90" name="区域1_50_1"/>
    <protectedRange sqref="E90" name="区域1_11_4_1"/>
    <protectedRange sqref="B91 B163 B273" name="区域1_1_1"/>
    <protectedRange sqref="D143" name="区域1_24_1_3"/>
    <protectedRange sqref="D144" name="区域1_24_1_1_2"/>
    <protectedRange sqref="B205:E205 B272:E272" name="区域1_1_2"/>
    <protectedRange sqref="D162 D271" name="区域1_50_2"/>
    <protectedRange sqref="E162 E271" name="区域1_11_4_2"/>
    <protectedRange sqref="F186:F187" name="区域1_10"/>
    <protectedRange sqref="G16" name="区域1_6_1"/>
  </protectedRanges>
  <autoFilter ref="A3:J25">
    <extLst/>
  </autoFilter>
  <mergeCells count="2">
    <mergeCell ref="A1:J1"/>
    <mergeCell ref="A2:J2"/>
  </mergeCells>
  <dataValidations count="2">
    <dataValidation type="list" allowBlank="1" showInputMessage="1" showErrorMessage="1" sqref="E23 E24 E25 E26:E104">
      <formula1>"m,m2,m3,kg,T"</formula1>
    </dataValidation>
    <dataValidation type="list" allowBlank="1" showInputMessage="1" showErrorMessage="1" sqref="E4 E5 E6 E7:E22">
      <formula1>"m,m2,m3,kg,T,个,套,组,只,档,榀"</formula1>
    </dataValidation>
  </dataValidation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工程量计算表格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</cp:lastModifiedBy>
  <dcterms:created xsi:type="dcterms:W3CDTF">2019-12-04T05:50:00Z</dcterms:created>
  <dcterms:modified xsi:type="dcterms:W3CDTF">2020-01-20T05:06:05Z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