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<sst xmlns="http://schemas.openxmlformats.org/spreadsheetml/2006/main" count="51" uniqueCount="24">
  <si>
    <t>收 支 利 润 表</t>
  </si>
  <si>
    <t>收 入 明 细</t>
  </si>
  <si>
    <t>支 出 明 细</t>
  </si>
  <si>
    <t>利  润</t>
  </si>
  <si>
    <t>月</t>
  </si>
  <si>
    <t>日</t>
  </si>
  <si>
    <t>收入</t>
  </si>
  <si>
    <t>摘 要</t>
  </si>
  <si>
    <t>支出</t>
  </si>
  <si>
    <t>摘要</t>
  </si>
  <si>
    <t>金额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</si>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</sst>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7" formatCode="&quot;￥&quot;#,##0.00;&quot;￥&quot;\-#,##0.00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fgColor rgb="FFFBBAC6"/>
        <bgColor theme="0"/>
      </patternFill>
    </fill>
    <fill>
      <patternFill patternType="lightDown">
        <fgColor rgb="FFFBBAC6"/>
        <bgColor rgb="FFF9E6EC"/>
      </patternFill>
    </fill>
    <fill>
      <patternFill patternType="lightDown">
        <fgColor theme="0"/>
        <bgColor rgb="FFFFE2C9"/>
      </patternFill>
    </fill>
    <fill>
      <patternFill patternType="solid">
        <fgColor theme="0"/>
        <bgColor theme="3" tint="0.8"/>
      </patternFill>
    </fill>
    <fill>
      <patternFill patternType="lightDown">
        <fgColor theme="0"/>
        <bgColor rgb="FFF9E6FB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rgb="FFF9E6EC"/>
      </left>
      <right style="thin">
        <color rgb="FFF9E6EC"/>
      </right>
      <top style="thin">
        <color rgb="FFF9E6EC"/>
      </top>
      <bottom style="thin">
        <color rgb="FFF9E6EC"/>
      </bottom>
      <diagonal/>
    </border>
    <border>
      <left style="thin">
        <color rgb="FFFFCA9B"/>
      </left>
      <right style="thin">
        <color rgb="FFFFCA9B"/>
      </right>
      <top style="thin">
        <color rgb="FFFFCA9B"/>
      </top>
      <bottom style="thin">
        <color rgb="FFFFCA9B"/>
      </bottom>
      <diagonal/>
    </border>
    <border>
      <left style="thin">
        <color rgb="FFF4D3F8"/>
      </left>
      <right style="thin">
        <color rgb="FFF4D3F8"/>
      </right>
      <top style="thin">
        <color rgb="FFF4D3F8"/>
      </top>
      <bottom style="thin">
        <color rgb="FFF4D3F8"/>
      </bottom>
      <diagonal/>
    </border>
    <border>
      <left style="thin">
        <color rgb="FFF4D3F8"/>
      </left>
      <right/>
      <top/>
      <bottom style="thin">
        <color rgb="FFF4D3F8"/>
      </bottom>
      <diagonal/>
    </border>
    <border>
      <left/>
      <right style="thin">
        <color rgb="FFF4D3F8"/>
      </right>
      <top/>
      <bottom style="thin">
        <color rgb="FFF4D3F8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26" borderId="12" applyNumberFormat="0" applyAlignment="0" applyProtection="0">
      <alignment vertical="center"/>
    </xf>
    <xf numFmtId="0" fontId="21" fillId="26" borderId="9" applyNumberFormat="0" applyAlignment="0" applyProtection="0">
      <alignment vertical="center"/>
    </xf>
    <xf numFmtId="0" fontId="22" fillId="28" borderId="1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0" fillId="2" borderId="0" xfId="0" applyFill="1" applyBorder="1"/>
    <xf numFmtId="0" fontId="0" fillId="2" borderId="0" xfId="0" applyFill="1" applyBorder="1" applyAlignment="1"/>
    <xf numFmtId="0" fontId="2" fillId="3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7" fontId="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3" fillId="7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7" fontId="0" fillId="2" borderId="2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7" fontId="0" fillId="2" borderId="3" xfId="0" applyNumberFormat="1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CA9B"/>
      <color rgb="00F9E6FB"/>
      <color rgb="00FFFFFF"/>
      <color rgb="00FECB9A"/>
      <color rgb="00FACD9C"/>
      <color rgb="00F9E6EC"/>
      <color rgb="00FFE2C9"/>
      <color rgb="00FBBAC6"/>
      <color rgb="00F4D3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altLang="en-US"/>
              <a:t>每月利润图表</a:t>
            </a:r>
            <a:endParaRPr altLang="en-US"/>
          </a:p>
        </c:rich>
      </c:tx>
      <c:layout>
        <c:manualLayout>
          <c:xMode val="edge"/>
          <c:yMode val="edge"/>
          <c:x val="0.43823122405334"/>
          <c:y val="0.054694621695533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6052948255114"/>
          <c:y val="0.231056744818213"/>
          <c:w val="0.836269554753309"/>
          <c:h val="0.6256880733944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ECB9A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4D3F8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FBBAC6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F4D3F8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FBBAC6"/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F4D3F8"/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rgbClr val="FBBAC6"/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F4D3F8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rgbClr val="FBBAC6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Sheet1!$L$11:$L$22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Sheet1!$M$11:$M$22</c:f>
              <c:numCache>
                <c:formatCode>"￥"#,##0.00;"￥"\-#,##0.00</c:formatCode>
                <c:ptCount val="12"/>
                <c:pt idx="0">
                  <c:v>130</c:v>
                </c:pt>
                <c:pt idx="1">
                  <c:v>150</c:v>
                </c:pt>
                <c:pt idx="2">
                  <c:v>170</c:v>
                </c:pt>
                <c:pt idx="3">
                  <c:v>90</c:v>
                </c:pt>
                <c:pt idx="4">
                  <c:v>92</c:v>
                </c:pt>
                <c:pt idx="5">
                  <c:v>107</c:v>
                </c:pt>
                <c:pt idx="6">
                  <c:v>285</c:v>
                </c:pt>
                <c:pt idx="7">
                  <c:v>285</c:v>
                </c:pt>
                <c:pt idx="8">
                  <c:v>170</c:v>
                </c:pt>
                <c:pt idx="9">
                  <c:v>90</c:v>
                </c:pt>
                <c:pt idx="10">
                  <c:v>142</c:v>
                </c:pt>
                <c:pt idx="11">
                  <c:v>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6619677"/>
        <c:axId val="206635967"/>
      </c:barChart>
      <c:catAx>
        <c:axId val="26661967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06635967"/>
        <c:crosses val="autoZero"/>
        <c:auto val="1"/>
        <c:lblAlgn val="ctr"/>
        <c:lblOffset val="100"/>
        <c:noMultiLvlLbl val="0"/>
      </c:catAx>
      <c:valAx>
        <c:axId val="206635967"/>
        <c:scaling>
          <c:orientation val="minMax"/>
        </c:scaling>
        <c:delete val="0"/>
        <c:axPos val="l"/>
        <c:numFmt formatCode="&quot;￥&quot;#,##0.00;&quot;￥&quot;\-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661967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638619201726"/>
          <c:y val="0.194904849600982"/>
          <c:w val="0.452858683926645"/>
          <c:h val="0.644260282381829"/>
        </c:manualLayout>
      </c:layout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rgbClr val="FFE2C9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BBAC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F4D3F8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FFE2C9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FBBAC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F4D3F8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FFE2C9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FBBAC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explosion val="1"/>
            <c:spPr>
              <a:solidFill>
                <a:srgbClr val="F4D3F8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rgbClr val="FFE2C9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rgbClr val="FBBAC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rgbClr val="F4D3F8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Sheet1!$L$11:$L$22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Sheet1!$M$11:$M$22</c:f>
              <c:numCache>
                <c:formatCode>"￥"#,##0.00;"￥"\-#,##0.00</c:formatCode>
                <c:ptCount val="12"/>
                <c:pt idx="0">
                  <c:v>130</c:v>
                </c:pt>
                <c:pt idx="1">
                  <c:v>150</c:v>
                </c:pt>
                <c:pt idx="2">
                  <c:v>170</c:v>
                </c:pt>
                <c:pt idx="3">
                  <c:v>90</c:v>
                </c:pt>
                <c:pt idx="4">
                  <c:v>92</c:v>
                </c:pt>
                <c:pt idx="5">
                  <c:v>107</c:v>
                </c:pt>
                <c:pt idx="6">
                  <c:v>285</c:v>
                </c:pt>
                <c:pt idx="7">
                  <c:v>285</c:v>
                </c:pt>
                <c:pt idx="8">
                  <c:v>170</c:v>
                </c:pt>
                <c:pt idx="9">
                  <c:v>90</c:v>
                </c:pt>
                <c:pt idx="10">
                  <c:v>142</c:v>
                </c:pt>
                <c:pt idx="11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165735</xdr:colOff>
      <xdr:row>2</xdr:row>
      <xdr:rowOff>53975</xdr:rowOff>
    </xdr:from>
    <xdr:to>
      <xdr:col>8</xdr:col>
      <xdr:colOff>899160</xdr:colOff>
      <xdr:row>7</xdr:row>
      <xdr:rowOff>36830</xdr:rowOff>
    </xdr:to>
    <xdr:graphicFrame>
      <xdr:nvGraphicFramePr>
        <xdr:cNvPr id="4" name="图表 3"/>
        <xdr:cNvGraphicFramePr/>
      </xdr:nvGraphicFramePr>
      <xdr:xfrm>
        <a:off x="165735" y="561975"/>
        <a:ext cx="5276850" cy="18878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965200</xdr:colOff>
      <xdr:row>2</xdr:row>
      <xdr:rowOff>63500</xdr:rowOff>
    </xdr:from>
    <xdr:to>
      <xdr:col>12</xdr:col>
      <xdr:colOff>850900</xdr:colOff>
      <xdr:row>7</xdr:row>
      <xdr:rowOff>37465</xdr:rowOff>
    </xdr:to>
    <xdr:graphicFrame>
      <xdr:nvGraphicFramePr>
        <xdr:cNvPr id="6" name="图表 5"/>
        <xdr:cNvGraphicFramePr/>
      </xdr:nvGraphicFramePr>
      <xdr:xfrm>
        <a:off x="5508625" y="571500"/>
        <a:ext cx="2943225" cy="18789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27"/>
  <sheetViews>
    <sheetView showGridLines="0" tabSelected="1" workbookViewId="0">
      <selection activeCell="S38" sqref="S38"/>
    </sheetView>
  </sheetViews>
  <sheetFormatPr defaultColWidth="9" defaultRowHeight="13.5"/>
  <cols>
    <col min="1" max="1" width="2.25" style="4" customWidth="1"/>
    <col min="2" max="2" width="9" style="5"/>
    <col min="3" max="3" width="7.25" style="5" customWidth="1"/>
    <col min="4" max="4" width="14.5" style="5" customWidth="1"/>
    <col min="5" max="5" width="12" style="5" customWidth="1"/>
    <col min="6" max="6" width="1.25" style="5" customWidth="1"/>
    <col min="7" max="7" width="6.5" style="5" customWidth="1"/>
    <col min="8" max="8" width="6.875" style="5" customWidth="1"/>
    <col min="9" max="9" width="14" style="5" customWidth="1"/>
    <col min="10" max="10" width="16.25" style="5" customWidth="1"/>
    <col min="11" max="11" width="0.875" style="5" customWidth="1"/>
    <col min="12" max="12" width="9" style="5"/>
    <col min="13" max="13" width="11.5" style="5" customWidth="1"/>
    <col min="14" max="14" width="1.75" style="4" customWidth="1"/>
    <col min="15" max="16384" width="9" style="4"/>
  </cols>
  <sheetData>
    <row r="1" ht="13" customHeight="1"/>
    <row r="2" s="1" customFormat="1" ht="27" customHeight="1" spans="2:13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2" customFormat="1" ht="20" customHeight="1" spans="2:13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="2" customFormat="1" ht="20" customHeight="1" spans="2:13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="2" customFormat="1" ht="36" customHeight="1" spans="2:13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="2" customFormat="1" ht="54" customHeight="1" spans="2:13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="2" customFormat="1" ht="20" customHeight="1" spans="2:13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="2" customFormat="1" ht="9" customHeight="1" spans="2:13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="1" customFormat="1" ht="23" customHeight="1" spans="2:13">
      <c r="B9" s="8" t="s">
        <v>1</v>
      </c>
      <c r="C9" s="8"/>
      <c r="D9" s="8"/>
      <c r="E9" s="8"/>
      <c r="F9" s="9"/>
      <c r="G9" s="10" t="s">
        <v>2</v>
      </c>
      <c r="H9" s="10"/>
      <c r="I9" s="10"/>
      <c r="J9" s="10"/>
      <c r="K9" s="9"/>
      <c r="L9" s="19" t="s">
        <v>3</v>
      </c>
      <c r="M9" s="19"/>
    </row>
    <row r="10" s="1" customFormat="1" ht="20.1" customHeight="1" spans="2:13">
      <c r="B10" s="11" t="s">
        <v>4</v>
      </c>
      <c r="C10" s="11" t="s">
        <v>5</v>
      </c>
      <c r="D10" s="11" t="s">
        <v>6</v>
      </c>
      <c r="E10" s="11" t="s">
        <v>7</v>
      </c>
      <c r="F10" s="12"/>
      <c r="G10" s="13" t="s">
        <v>4</v>
      </c>
      <c r="H10" s="13" t="s">
        <v>5</v>
      </c>
      <c r="I10" s="13" t="s">
        <v>8</v>
      </c>
      <c r="J10" s="13" t="s">
        <v>9</v>
      </c>
      <c r="K10" s="12"/>
      <c r="L10" s="20" t="s">
        <v>4</v>
      </c>
      <c r="M10" s="20" t="s">
        <v>10</v>
      </c>
    </row>
    <row r="11" s="1" customFormat="1" ht="20.1" customHeight="1" spans="2:13">
      <c r="B11" s="14" t="s">
        <v>11</v>
      </c>
      <c r="C11" s="14">
        <v>1</v>
      </c>
      <c r="D11" s="15">
        <v>180</v>
      </c>
      <c r="E11" s="14"/>
      <c r="F11" s="16"/>
      <c r="G11" s="17" t="s">
        <v>11</v>
      </c>
      <c r="H11" s="17">
        <v>1</v>
      </c>
      <c r="I11" s="21">
        <v>50</v>
      </c>
      <c r="J11" s="17"/>
      <c r="K11" s="16"/>
      <c r="L11" s="22" t="s">
        <v>11</v>
      </c>
      <c r="M11" s="23">
        <f>SUMIFS($D$11:$D$10000,$B$11:$B$10000,L11)-SUMIFS($I$11:$I$10000,$G$11:$G$10000,L11)</f>
        <v>130</v>
      </c>
    </row>
    <row r="12" s="1" customFormat="1" ht="20.1" customHeight="1" spans="2:13">
      <c r="B12" s="14" t="s">
        <v>12</v>
      </c>
      <c r="C12" s="14">
        <v>1</v>
      </c>
      <c r="D12" s="15">
        <v>300</v>
      </c>
      <c r="E12" s="14"/>
      <c r="F12" s="16"/>
      <c r="G12" s="17" t="s">
        <v>12</v>
      </c>
      <c r="H12" s="17">
        <v>1</v>
      </c>
      <c r="I12" s="21">
        <v>150</v>
      </c>
      <c r="J12" s="17"/>
      <c r="K12" s="16"/>
      <c r="L12" s="22" t="s">
        <v>12</v>
      </c>
      <c r="M12" s="23">
        <f t="shared" ref="M12:M22" si="0">SUMIFS($D$11:$D$10000,$B$11:$B$10000,L12)-SUMIFS($I$11:$I$10000,$G$11:$G$10000,L12)</f>
        <v>150</v>
      </c>
    </row>
    <row r="13" s="1" customFormat="1" ht="20.1" customHeight="1" spans="2:13">
      <c r="B13" s="14" t="s">
        <v>13</v>
      </c>
      <c r="C13" s="14">
        <v>1</v>
      </c>
      <c r="D13" s="15">
        <v>200</v>
      </c>
      <c r="E13" s="14"/>
      <c r="F13" s="16"/>
      <c r="G13" s="17" t="s">
        <v>13</v>
      </c>
      <c r="H13" s="17">
        <v>1</v>
      </c>
      <c r="I13" s="21">
        <v>30</v>
      </c>
      <c r="J13" s="17"/>
      <c r="K13" s="16"/>
      <c r="L13" s="22" t="s">
        <v>13</v>
      </c>
      <c r="M13" s="23">
        <f t="shared" si="0"/>
        <v>170</v>
      </c>
    </row>
    <row r="14" s="1" customFormat="1" ht="20.1" customHeight="1" spans="2:13">
      <c r="B14" s="14" t="s">
        <v>14</v>
      </c>
      <c r="C14" s="14">
        <v>1</v>
      </c>
      <c r="D14" s="15">
        <v>100</v>
      </c>
      <c r="E14" s="14"/>
      <c r="F14" s="16"/>
      <c r="G14" s="17" t="s">
        <v>14</v>
      </c>
      <c r="H14" s="17">
        <v>1</v>
      </c>
      <c r="I14" s="21">
        <v>10</v>
      </c>
      <c r="J14" s="17"/>
      <c r="K14" s="16"/>
      <c r="L14" s="22" t="s">
        <v>14</v>
      </c>
      <c r="M14" s="23">
        <f t="shared" si="0"/>
        <v>90</v>
      </c>
    </row>
    <row r="15" s="1" customFormat="1" ht="20.1" customHeight="1" spans="2:13">
      <c r="B15" s="14" t="s">
        <v>15</v>
      </c>
      <c r="C15" s="14">
        <v>1</v>
      </c>
      <c r="D15" s="15">
        <v>150</v>
      </c>
      <c r="E15" s="14"/>
      <c r="F15" s="16"/>
      <c r="G15" s="17" t="s">
        <v>15</v>
      </c>
      <c r="H15" s="17">
        <v>1</v>
      </c>
      <c r="I15" s="21">
        <v>58</v>
      </c>
      <c r="J15" s="17"/>
      <c r="K15" s="16"/>
      <c r="L15" s="22" t="s">
        <v>15</v>
      </c>
      <c r="M15" s="23">
        <f t="shared" si="0"/>
        <v>92</v>
      </c>
    </row>
    <row r="16" s="1" customFormat="1" ht="20.1" customHeight="1" spans="2:13">
      <c r="B16" s="14" t="s">
        <v>16</v>
      </c>
      <c r="C16" s="14">
        <v>2</v>
      </c>
      <c r="D16" s="15">
        <v>130</v>
      </c>
      <c r="E16" s="14"/>
      <c r="F16" s="16"/>
      <c r="G16" s="17" t="s">
        <v>16</v>
      </c>
      <c r="H16" s="17">
        <v>3</v>
      </c>
      <c r="I16" s="21">
        <v>23</v>
      </c>
      <c r="J16" s="17"/>
      <c r="K16" s="16"/>
      <c r="L16" s="22" t="s">
        <v>16</v>
      </c>
      <c r="M16" s="23">
        <f t="shared" si="0"/>
        <v>107</v>
      </c>
    </row>
    <row r="17" s="1" customFormat="1" ht="20.1" customHeight="1" spans="2:13">
      <c r="B17" s="14" t="s">
        <v>17</v>
      </c>
      <c r="C17" s="14">
        <v>5</v>
      </c>
      <c r="D17" s="15">
        <v>300</v>
      </c>
      <c r="E17" s="14"/>
      <c r="F17" s="16"/>
      <c r="G17" s="17" t="s">
        <v>17</v>
      </c>
      <c r="H17" s="17">
        <v>4</v>
      </c>
      <c r="I17" s="21">
        <v>15</v>
      </c>
      <c r="J17" s="17"/>
      <c r="K17" s="16"/>
      <c r="L17" s="22" t="s">
        <v>17</v>
      </c>
      <c r="M17" s="23">
        <f t="shared" si="0"/>
        <v>285</v>
      </c>
    </row>
    <row r="18" s="1" customFormat="1" ht="20.1" customHeight="1" spans="2:13">
      <c r="B18" s="14" t="s">
        <v>18</v>
      </c>
      <c r="C18" s="14">
        <v>6</v>
      </c>
      <c r="D18" s="15">
        <v>301</v>
      </c>
      <c r="E18" s="14"/>
      <c r="F18" s="16"/>
      <c r="G18" s="17" t="s">
        <v>18</v>
      </c>
      <c r="H18" s="17">
        <v>5</v>
      </c>
      <c r="I18" s="21">
        <v>16</v>
      </c>
      <c r="J18" s="17"/>
      <c r="K18" s="16"/>
      <c r="L18" s="22" t="s">
        <v>18</v>
      </c>
      <c r="M18" s="23">
        <f t="shared" si="0"/>
        <v>285</v>
      </c>
    </row>
    <row r="19" s="3" customFormat="1" ht="20.1" customHeight="1" spans="2:13">
      <c r="B19" s="14" t="s">
        <v>19</v>
      </c>
      <c r="C19" s="14">
        <v>7</v>
      </c>
      <c r="D19" s="15">
        <v>200</v>
      </c>
      <c r="E19" s="14"/>
      <c r="F19" s="16"/>
      <c r="G19" s="17" t="s">
        <v>19</v>
      </c>
      <c r="H19" s="17">
        <v>6</v>
      </c>
      <c r="I19" s="21">
        <v>30</v>
      </c>
      <c r="J19" s="17"/>
      <c r="K19" s="16"/>
      <c r="L19" s="22" t="s">
        <v>19</v>
      </c>
      <c r="M19" s="23">
        <f t="shared" si="0"/>
        <v>170</v>
      </c>
    </row>
    <row r="20" s="3" customFormat="1" ht="20.1" customHeight="1" spans="2:13">
      <c r="B20" s="14" t="s">
        <v>20</v>
      </c>
      <c r="C20" s="14">
        <v>8</v>
      </c>
      <c r="D20" s="15">
        <v>100</v>
      </c>
      <c r="E20" s="14"/>
      <c r="F20" s="16"/>
      <c r="G20" s="17" t="s">
        <v>20</v>
      </c>
      <c r="H20" s="17">
        <v>7</v>
      </c>
      <c r="I20" s="21">
        <v>10</v>
      </c>
      <c r="J20" s="17"/>
      <c r="K20" s="16"/>
      <c r="L20" s="22" t="s">
        <v>20</v>
      </c>
      <c r="M20" s="23">
        <f t="shared" si="0"/>
        <v>90</v>
      </c>
    </row>
    <row r="21" s="3" customFormat="1" ht="20.1" customHeight="1" spans="2:13">
      <c r="B21" s="14" t="s">
        <v>21</v>
      </c>
      <c r="C21" s="14">
        <v>9</v>
      </c>
      <c r="D21" s="15">
        <v>150</v>
      </c>
      <c r="E21" s="14"/>
      <c r="F21" s="16"/>
      <c r="G21" s="17" t="s">
        <v>21</v>
      </c>
      <c r="H21" s="17">
        <v>8</v>
      </c>
      <c r="I21" s="21">
        <v>8</v>
      </c>
      <c r="J21" s="17"/>
      <c r="K21" s="16"/>
      <c r="L21" s="22" t="s">
        <v>21</v>
      </c>
      <c r="M21" s="23">
        <f t="shared" si="0"/>
        <v>142</v>
      </c>
    </row>
    <row r="22" s="3" customFormat="1" ht="20.1" customHeight="1" spans="2:13">
      <c r="B22" s="14" t="s">
        <v>22</v>
      </c>
      <c r="C22" s="14">
        <v>10</v>
      </c>
      <c r="D22" s="15">
        <v>185</v>
      </c>
      <c r="E22" s="14"/>
      <c r="F22" s="16"/>
      <c r="G22" s="17" t="s">
        <v>22</v>
      </c>
      <c r="H22" s="17">
        <v>9</v>
      </c>
      <c r="I22" s="21">
        <v>23</v>
      </c>
      <c r="J22" s="17"/>
      <c r="K22" s="16"/>
      <c r="L22" s="22" t="s">
        <v>22</v>
      </c>
      <c r="M22" s="23">
        <f t="shared" si="0"/>
        <v>162</v>
      </c>
    </row>
    <row r="23" s="3" customFormat="1" ht="20.1" customHeight="1" spans="2:13">
      <c r="B23" s="14"/>
      <c r="C23" s="14"/>
      <c r="D23" s="14"/>
      <c r="E23" s="14"/>
      <c r="F23" s="16"/>
      <c r="G23" s="17"/>
      <c r="H23" s="17"/>
      <c r="I23" s="21"/>
      <c r="J23" s="17"/>
      <c r="K23" s="16"/>
      <c r="L23" s="24" t="s">
        <v>23</v>
      </c>
      <c r="M23" s="25">
        <f>SUM(M11:M22)</f>
        <v>1873</v>
      </c>
    </row>
    <row r="24" s="3" customFormat="1" ht="20.1" customHeight="1" spans="2:13">
      <c r="B24" s="14"/>
      <c r="C24" s="14"/>
      <c r="D24" s="14"/>
      <c r="E24" s="14"/>
      <c r="F24" s="16"/>
      <c r="G24" s="17"/>
      <c r="H24" s="17"/>
      <c r="I24" s="17"/>
      <c r="J24" s="17"/>
      <c r="K24" s="16"/>
      <c r="L24" s="16"/>
      <c r="M24" s="16"/>
    </row>
    <row r="25" s="3" customFormat="1" ht="20.1" customHeight="1" spans="2:13">
      <c r="B25" s="14"/>
      <c r="C25" s="14"/>
      <c r="D25" s="14"/>
      <c r="E25" s="14"/>
      <c r="F25" s="16"/>
      <c r="G25" s="17"/>
      <c r="H25" s="17"/>
      <c r="I25" s="17"/>
      <c r="J25" s="17"/>
      <c r="K25" s="16"/>
      <c r="L25" s="16"/>
      <c r="M25" s="16"/>
    </row>
    <row r="26" s="3" customFormat="1" ht="20.1" customHeight="1" spans="2:13">
      <c r="B26" s="14"/>
      <c r="C26" s="14"/>
      <c r="D26" s="14"/>
      <c r="E26" s="14"/>
      <c r="F26" s="16"/>
      <c r="G26" s="17"/>
      <c r="H26" s="17"/>
      <c r="I26" s="17"/>
      <c r="J26" s="17"/>
      <c r="K26" s="16"/>
      <c r="L26" s="16"/>
      <c r="M26" s="16"/>
    </row>
    <row r="27" s="3" customFormat="1" ht="12" customHeight="1" spans="2:13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</sheetData>
  <mergeCells count="4">
    <mergeCell ref="B2:M2"/>
    <mergeCell ref="B9:E9"/>
    <mergeCell ref="G9:J9"/>
    <mergeCell ref="L9:M9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2006-09-16T00:00:00Z</dcterms:created>
  <dcterms:modified xsi:type="dcterms:W3CDTF">2022-02-08T05:58:06Z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DCCAA53372BC4133A1C5316E516A9A75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v1.0_mb_HY5BggUQQJJYLe/M9O/htg==</vt:lpwstr>
  </property>
</Properties>
</file>