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166B3A8D-D27E-4FAD-BB89-45FEE7C52A4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6" r:id="rId1"/>
  </sheets>
  <definedNames>
    <definedName name="_xlchart.v1.0" hidden="1">Sheet2!$B$5</definedName>
    <definedName name="_xlchart.v1.1" hidden="1">Sheet2!$B$6</definedName>
    <definedName name="_xlchart.v1.2" hidden="1">Sheet2!$C$3:$K$4</definedName>
    <definedName name="_xlchart.v1.3" hidden="1">Sheet2!$C$5:$K$5</definedName>
    <definedName name="_xlchart.v1.4" hidden="1">Sheet2!$C$6:$K$6</definedName>
    <definedName name="_xlchart.v1.5" hidden="1">Sheet2!$B$5</definedName>
    <definedName name="_xlchart.v1.6" hidden="1">Sheet2!$B$6</definedName>
    <definedName name="_xlchart.v1.7" hidden="1">Sheet2!$C$3:$K$4</definedName>
    <definedName name="_xlchart.v1.8" hidden="1">Sheet2!$C$5:$K$5</definedName>
    <definedName name="_xlchart.v1.9" hidden="1">Sheet2!$C$6:$K$6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7" i="6" l="1"/>
  <c r="L9" i="6"/>
  <c r="L11" i="6"/>
  <c r="L6" i="6"/>
  <c r="L8" i="6"/>
  <c r="L10" i="6"/>
  <c r="L5" i="6"/>
  <c r="C11" i="6"/>
  <c r="D11" i="6"/>
  <c r="E11" i="6"/>
  <c r="F11" i="6"/>
  <c r="G11" i="6"/>
  <c r="H11" i="6"/>
  <c r="I11" i="6"/>
  <c r="J11" i="6"/>
  <c r="K11" i="6"/>
</calcChain>
</file>

<file path=xl/sharedStrings.xml><?xml version="1.0" encoding="utf-8"?>
<sst xmlns="http://schemas.openxmlformats.org/spreadsheetml/2006/main" count="21" uniqueCount="21">
  <si>
    <t>部门1</t>
    <phoneticPr fontId="1" type="noConversion"/>
  </si>
  <si>
    <t>部门2</t>
  </si>
  <si>
    <t>部门3</t>
  </si>
  <si>
    <t>迟到</t>
    <phoneticPr fontId="1" type="noConversion"/>
  </si>
  <si>
    <t>忘打卡</t>
    <phoneticPr fontId="1" type="noConversion"/>
  </si>
  <si>
    <t>加班</t>
    <phoneticPr fontId="1" type="noConversion"/>
  </si>
  <si>
    <t>病假</t>
    <phoneticPr fontId="1" type="noConversion"/>
  </si>
  <si>
    <t>事假</t>
    <phoneticPr fontId="1" type="noConversion"/>
  </si>
  <si>
    <t>调休</t>
    <phoneticPr fontId="1" type="noConversion"/>
  </si>
  <si>
    <t>员工1</t>
    <phoneticPr fontId="1" type="noConversion"/>
  </si>
  <si>
    <t>员工2</t>
  </si>
  <si>
    <t>员工3</t>
  </si>
  <si>
    <t>员工4</t>
  </si>
  <si>
    <t>员工5</t>
  </si>
  <si>
    <t>员工6</t>
  </si>
  <si>
    <t>员工7</t>
  </si>
  <si>
    <t>员工8</t>
  </si>
  <si>
    <t>员工9</t>
  </si>
  <si>
    <t>合计</t>
    <phoneticPr fontId="1" type="noConversion"/>
  </si>
  <si>
    <t>考勤分析表</t>
    <phoneticPr fontId="1" type="noConversion"/>
  </si>
  <si>
    <t>平均值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</si>
</sst>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华文新魏"/>
      <charset val="134"/>
      <scheme val="minor"/>
    </font>
    <font>
      <sz val="9"/>
      <name val="华文新魏"/>
      <family val="3"/>
      <charset val="134"/>
      <scheme val="minor"/>
    </font>
    <font>
      <b/>
      <sz val="24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迟到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Sheet2!$C$5:$K$5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Sheet2!$B$6</c:f>
              <c:strCache>
                <c:ptCount val="1"/>
                <c:pt idx="0">
                  <c:v>忘打卡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Sheet2!$C$6:$K$6</c:f>
              <c:numCache>
                <c:formatCode>General</c:formatCode>
                <c:ptCount val="9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</c:v>
                </c:pt>
                <c:pt idx="8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Sheet2!$B$7</c:f>
              <c:strCache>
                <c:ptCount val="1"/>
                <c:pt idx="0">
                  <c:v>加班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Sheet2!$C$7:$K$7</c:f>
              <c:numCache>
                <c:formatCode>General</c:formatCode>
                <c:ptCount val="9"/>
                <c:pt idx="0">
                  <c:v>8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ser>
          <c:idx val="3"/>
          <c:order val="3"/>
          <c:tx>
            <c:strRef>
              <c:f>Sheet2!$B$8</c:f>
              <c:strCache>
                <c:ptCount val="1"/>
                <c:pt idx="0">
                  <c:v>病假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Sheet2!$C$8:$K$8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B0-4D0B-8C5E-9B41AFB6EC94}"/>
            </c:ext>
          </c:extLst>
        </c:ser>
        <c:ser>
          <c:idx val="4"/>
          <c:order val="4"/>
          <c:tx>
            <c:strRef>
              <c:f>Sheet2!$B$9</c:f>
              <c:strCache>
                <c:ptCount val="1"/>
                <c:pt idx="0">
                  <c:v>事假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Sheet2!$C$9:$K$9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B0-4D0B-8C5E-9B41AFB6EC94}"/>
            </c:ext>
          </c:extLst>
        </c:ser>
        <c:ser>
          <c:idx val="5"/>
          <c:order val="5"/>
          <c:tx>
            <c:strRef>
              <c:f>Sheet2!$B$10</c:f>
              <c:strCache>
                <c:ptCount val="1"/>
                <c:pt idx="0">
                  <c:v>调休</c:v>
                </c:pt>
              </c:strCache>
            </c:strRef>
          </c:tx>
          <c:spPr>
            <a:ln w="22225" cap="rnd">
              <a:solidFill>
                <a:schemeClr val="accent6"/>
              </a:solidFill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Sheet2!$C$10:$K$10</c:f>
              <c:numCache>
                <c:formatCode>General</c:formatCode>
                <c:ptCount val="9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Sheet2!$B$8</c:f>
              <c:strCache>
                <c:ptCount val="1"/>
                <c:pt idx="0">
                  <c:v>病假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Sheet2!$C$8:$K$8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Sheet2!$B$9</c:f>
              <c:strCache>
                <c:ptCount val="1"/>
                <c:pt idx="0">
                  <c:v>事假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Sheet2!$C$9:$K$9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Sheet2!$B$10</c:f>
              <c:strCache>
                <c:ptCount val="1"/>
                <c:pt idx="0">
                  <c:v>调休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Sheet2!$C$3:$K$4</c:f>
              <c:multiLvlStrCache>
                <c:ptCount val="9"/>
                <c:lvl>
                  <c:pt idx="0">
                    <c:v>员工1</c:v>
                  </c:pt>
                  <c:pt idx="1">
                    <c:v>员工2</c:v>
                  </c:pt>
                  <c:pt idx="2">
                    <c:v>员工3</c:v>
                  </c:pt>
                  <c:pt idx="3">
                    <c:v>员工4</c:v>
                  </c:pt>
                  <c:pt idx="4">
                    <c:v>员工5</c:v>
                  </c:pt>
                  <c:pt idx="5">
                    <c:v>员工6</c:v>
                  </c:pt>
                  <c:pt idx="6">
                    <c:v>员工7</c:v>
                  </c:pt>
                  <c:pt idx="7">
                    <c:v>员工8</c:v>
                  </c:pt>
                  <c:pt idx="8">
                    <c:v>员工9</c:v>
                  </c:pt>
                </c:lvl>
                <c:lvl>
                  <c:pt idx="0">
                    <c:v>部门1</c:v>
                  </c:pt>
                  <c:pt idx="3">
                    <c:v>部门2</c:v>
                  </c:pt>
                  <c:pt idx="6">
                    <c:v>部门3</c:v>
                  </c:pt>
                </c:lvl>
              </c:multiLvlStrCache>
            </c:multiLvlStrRef>
          </c:xVal>
          <c:yVal>
            <c:numRef>
              <c:f>Sheet2!$C$10:$K$10</c:f>
              <c:numCache>
                <c:formatCode>General</c:formatCode>
                <c:ptCount val="9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12706760"/>
        <c:axId val="812708400"/>
      </c:bubbleChart>
      <c:valAx>
        <c:axId val="812706760"/>
        <c:scaling>
          <c:orientation val="minMax"/>
          <c:max val="1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crossBetween val="midCat"/>
      </c:val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Sheet2!$C$3:$C$4</c:f>
              <c:strCache>
                <c:ptCount val="2"/>
                <c:pt idx="0">
                  <c:v>部门1</c:v>
                </c:pt>
                <c:pt idx="1">
                  <c:v>员工1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迟到</c:v>
                </c:pt>
                <c:pt idx="1">
                  <c:v>忘打卡</c:v>
                </c:pt>
                <c:pt idx="2">
                  <c:v>加班</c:v>
                </c:pt>
                <c:pt idx="3">
                  <c:v>病假</c:v>
                </c:pt>
                <c:pt idx="4">
                  <c:v>事假</c:v>
                </c:pt>
                <c:pt idx="5">
                  <c:v>调休</c:v>
                </c:pt>
              </c:strCache>
            </c:strRef>
          </c:cat>
          <c:val>
            <c:numRef>
              <c:f>Sheet2!$C$5:$C$10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Sheet2!$D$3:$D$4</c:f>
              <c:strCache>
                <c:ptCount val="2"/>
                <c:pt idx="0">
                  <c:v>部门1</c:v>
                </c:pt>
                <c:pt idx="1">
                  <c:v>员工2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3175"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Sheet2!$B$5:$B$10</c:f>
              <c:strCache>
                <c:ptCount val="6"/>
                <c:pt idx="0">
                  <c:v>迟到</c:v>
                </c:pt>
                <c:pt idx="1">
                  <c:v>忘打卡</c:v>
                </c:pt>
                <c:pt idx="2">
                  <c:v>加班</c:v>
                </c:pt>
                <c:pt idx="3">
                  <c:v>病假</c:v>
                </c:pt>
                <c:pt idx="4">
                  <c:v>事假</c:v>
                </c:pt>
                <c:pt idx="5">
                  <c:v>调休</c:v>
                </c:pt>
              </c:strCache>
            </c:strRef>
          </c:cat>
          <c:val>
            <c:numRef>
              <c:f>Sheet2!$D$5:$D$10</c:f>
              <c:numCache>
                <c:formatCode>General</c:formatCode>
                <c:ptCount val="6"/>
                <c:pt idx="0">
                  <c:v>5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B5-419D-BD02-ADCAFD2DE86E}"/>
            </c:ext>
          </c:extLst>
        </c:ser>
        <c:ser>
          <c:idx val="2"/>
          <c:order val="2"/>
          <c:tx>
            <c:strRef>
              <c:f>Sheet2!$E$3:$E$4</c:f>
              <c:strCache>
                <c:ptCount val="2"/>
                <c:pt idx="0">
                  <c:v>部门1</c:v>
                </c:pt>
                <c:pt idx="1">
                  <c:v>员工3</c:v>
                </c:pt>
              </c:strCache>
            </c:strRef>
          </c:tx>
          <c:spPr>
            <a:ln w="3175" cap="rnd">
              <a:solidFill>
                <a:srgbClr val="DBEFF9">
                  <a:lumMod val="50000"/>
                </a:srgbClr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rgbClr val="DBEFF9">
                  <a:lumMod val="50000"/>
                </a:srgbClr>
              </a:solidFill>
              <a:ln w="3175">
                <a:solidFill>
                  <a:srgbClr val="DBEFF9">
                    <a:lumMod val="50000"/>
                  </a:srgbClr>
                </a:solidFill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Sheet2!$B$5:$B$10</c:f>
              <c:strCache>
                <c:ptCount val="6"/>
                <c:pt idx="0">
                  <c:v>迟到</c:v>
                </c:pt>
                <c:pt idx="1">
                  <c:v>忘打卡</c:v>
                </c:pt>
                <c:pt idx="2">
                  <c:v>加班</c:v>
                </c:pt>
                <c:pt idx="3">
                  <c:v>病假</c:v>
                </c:pt>
                <c:pt idx="4">
                  <c:v>事假</c:v>
                </c:pt>
                <c:pt idx="5">
                  <c:v>调休</c:v>
                </c:pt>
              </c:strCache>
            </c:strRef>
          </c:cat>
          <c:val>
            <c:numRef>
              <c:f>Sheet2!$E$5:$E$10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B5-419D-BD02-ADCAFD2DE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F6FC6">
                  <a:lumMod val="7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Sheet2!$F$3:$F$4</c:f>
              <c:strCache>
                <c:ptCount val="2"/>
                <c:pt idx="0">
                  <c:v>部门2</c:v>
                </c:pt>
                <c:pt idx="1">
                  <c:v>员工4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迟到</c:v>
                </c:pt>
                <c:pt idx="1">
                  <c:v>忘打卡</c:v>
                </c:pt>
                <c:pt idx="2">
                  <c:v>加班</c:v>
                </c:pt>
                <c:pt idx="3">
                  <c:v>病假</c:v>
                </c:pt>
                <c:pt idx="4">
                  <c:v>事假</c:v>
                </c:pt>
                <c:pt idx="5">
                  <c:v>调休</c:v>
                </c:pt>
              </c:strCache>
            </c:strRef>
          </c:cat>
          <c:val>
            <c:numRef>
              <c:f>Sheet2!$F$5:$F$10</c:f>
              <c:numCache>
                <c:formatCode>General</c:formatCode>
                <c:ptCount val="6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Sheet2!$G$3:$G$4</c:f>
              <c:strCache>
                <c:ptCount val="2"/>
                <c:pt idx="0">
                  <c:v>部门2</c:v>
                </c:pt>
                <c:pt idx="1">
                  <c:v>员工5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迟到</c:v>
                </c:pt>
                <c:pt idx="1">
                  <c:v>忘打卡</c:v>
                </c:pt>
                <c:pt idx="2">
                  <c:v>加班</c:v>
                </c:pt>
                <c:pt idx="3">
                  <c:v>病假</c:v>
                </c:pt>
                <c:pt idx="4">
                  <c:v>事假</c:v>
                </c:pt>
                <c:pt idx="5">
                  <c:v>调休</c:v>
                </c:pt>
              </c:strCache>
            </c:strRef>
          </c:cat>
          <c:val>
            <c:numRef>
              <c:f>Sheet2!$G$5:$G$10</c:f>
              <c:numCache>
                <c:formatCode>General</c:formatCode>
                <c:ptCount val="6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8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Sheet2!$H$3:$H$4</c:f>
              <c:strCache>
                <c:ptCount val="2"/>
                <c:pt idx="0">
                  <c:v>部门2</c:v>
                </c:pt>
                <c:pt idx="1">
                  <c:v>员工6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迟到</c:v>
                </c:pt>
                <c:pt idx="1">
                  <c:v>忘打卡</c:v>
                </c:pt>
                <c:pt idx="2">
                  <c:v>加班</c:v>
                </c:pt>
                <c:pt idx="3">
                  <c:v>病假</c:v>
                </c:pt>
                <c:pt idx="4">
                  <c:v>事假</c:v>
                </c:pt>
                <c:pt idx="5">
                  <c:v>调休</c:v>
                </c:pt>
              </c:strCache>
            </c:strRef>
          </c:cat>
          <c:val>
            <c:numRef>
              <c:f>Sheet2!$H$5:$H$10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613499727628383"/>
          <c:y val="0.15329434665355068"/>
          <c:w val="0.62269816272965883"/>
          <c:h val="0.81893285426679063"/>
        </c:manualLayout>
      </c:layout>
      <c:doughnutChart>
        <c:varyColors val="1"/>
        <c:ser>
          <c:idx val="0"/>
          <c:order val="0"/>
          <c:tx>
            <c:strRef>
              <c:f>Sheet2!$B$5</c:f>
              <c:strCache>
                <c:ptCount val="1"/>
                <c:pt idx="0">
                  <c:v>迟到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multiLvlStrRef>
              <c:f>Sheet2!$I$3:$K$4</c:f>
              <c:multiLvlStrCache>
                <c:ptCount val="3"/>
                <c:lvl>
                  <c:pt idx="0">
                    <c:v>员工7</c:v>
                  </c:pt>
                  <c:pt idx="1">
                    <c:v>员工8</c:v>
                  </c:pt>
                  <c:pt idx="2">
                    <c:v>员工9</c:v>
                  </c:pt>
                </c:lvl>
                <c:lvl>
                  <c:pt idx="0">
                    <c:v>部门3</c:v>
                  </c:pt>
                </c:lvl>
              </c:multiLvlStrCache>
            </c:multiLvlStrRef>
          </c:cat>
          <c:val>
            <c:numRef>
              <c:f>Sheet2!$I$5:$K$5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Sheet2!$B$6</c:f>
              <c:strCache>
                <c:ptCount val="1"/>
                <c:pt idx="0">
                  <c:v>忘打卡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multiLvlStrRef>
              <c:f>Sheet2!$I$3:$K$4</c:f>
              <c:multiLvlStrCache>
                <c:ptCount val="3"/>
                <c:lvl>
                  <c:pt idx="0">
                    <c:v>员工7</c:v>
                  </c:pt>
                  <c:pt idx="1">
                    <c:v>员工8</c:v>
                  </c:pt>
                  <c:pt idx="2">
                    <c:v>员工9</c:v>
                  </c:pt>
                </c:lvl>
                <c:lvl>
                  <c:pt idx="0">
                    <c:v>部门3</c:v>
                  </c:pt>
                </c:lvl>
              </c:multiLvlStrCache>
            </c:multiLvlStrRef>
          </c:cat>
          <c:val>
            <c:numRef>
              <c:f>Sheet2!$I$6:$K$6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Sheet2!$B$7</c:f>
              <c:strCache>
                <c:ptCount val="1"/>
                <c:pt idx="0">
                  <c:v>加班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Sheet2!$I$3:$K$4</c:f>
              <c:multiLvlStrCache>
                <c:ptCount val="3"/>
                <c:lvl>
                  <c:pt idx="0">
                    <c:v>员工7</c:v>
                  </c:pt>
                  <c:pt idx="1">
                    <c:v>员工8</c:v>
                  </c:pt>
                  <c:pt idx="2">
                    <c:v>员工9</c:v>
                  </c:pt>
                </c:lvl>
                <c:lvl>
                  <c:pt idx="0">
                    <c:v>部门3</c:v>
                  </c:pt>
                </c:lvl>
              </c:multiLvlStrCache>
            </c:multiLvlStrRef>
          </c:cat>
          <c:val>
            <c:numRef>
              <c:f>Sheet2!$I$7:$K$7</c:f>
              <c:numCache>
                <c:formatCode>General</c:formatCode>
                <c:ptCount val="3"/>
                <c:pt idx="0">
                  <c:v>4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ser>
          <c:idx val="3"/>
          <c:order val="3"/>
          <c:tx>
            <c:strRef>
              <c:f>Sheet2!$B$8</c:f>
              <c:strCache>
                <c:ptCount val="1"/>
                <c:pt idx="0">
                  <c:v>病假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multiLvlStrRef>
              <c:f>Sheet2!$I$3:$K$4</c:f>
              <c:multiLvlStrCache>
                <c:ptCount val="3"/>
                <c:lvl>
                  <c:pt idx="0">
                    <c:v>员工7</c:v>
                  </c:pt>
                  <c:pt idx="1">
                    <c:v>员工8</c:v>
                  </c:pt>
                  <c:pt idx="2">
                    <c:v>员工9</c:v>
                  </c:pt>
                </c:lvl>
                <c:lvl>
                  <c:pt idx="0">
                    <c:v>部门3</c:v>
                  </c:pt>
                </c:lvl>
              </c:multiLvlStrCache>
            </c:multiLvlStrRef>
          </c:cat>
          <c:val>
            <c:numRef>
              <c:f>Sheet2!$I$8:$K$8</c:f>
              <c:numCache>
                <c:formatCode>General</c:formatCode>
                <c:ptCount val="3"/>
                <c:pt idx="0">
                  <c:v>6</c:v>
                </c:pt>
                <c:pt idx="1">
                  <c:v>7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C09-4B1C-85C8-C3F86F272010}"/>
            </c:ext>
          </c:extLst>
        </c:ser>
        <c:ser>
          <c:idx val="4"/>
          <c:order val="4"/>
          <c:tx>
            <c:strRef>
              <c:f>Sheet2!$B$9</c:f>
              <c:strCache>
                <c:ptCount val="1"/>
                <c:pt idx="0">
                  <c:v>事假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multiLvlStrRef>
              <c:f>Sheet2!$I$3:$K$4</c:f>
              <c:multiLvlStrCache>
                <c:ptCount val="3"/>
                <c:lvl>
                  <c:pt idx="0">
                    <c:v>员工7</c:v>
                  </c:pt>
                  <c:pt idx="1">
                    <c:v>员工8</c:v>
                  </c:pt>
                  <c:pt idx="2">
                    <c:v>员工9</c:v>
                  </c:pt>
                </c:lvl>
                <c:lvl>
                  <c:pt idx="0">
                    <c:v>部门3</c:v>
                  </c:pt>
                </c:lvl>
              </c:multiLvlStrCache>
            </c:multiLvlStrRef>
          </c:cat>
          <c:val>
            <c:numRef>
              <c:f>Sheet2!$I$9:$K$9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C09-4B1C-85C8-C3F86F272010}"/>
            </c:ext>
          </c:extLst>
        </c:ser>
        <c:ser>
          <c:idx val="5"/>
          <c:order val="5"/>
          <c:tx>
            <c:strRef>
              <c:f>Sheet2!$B$10</c:f>
              <c:strCache>
                <c:ptCount val="1"/>
                <c:pt idx="0">
                  <c:v>调休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multiLvlStrRef>
              <c:f>Sheet2!$I$3:$K$4</c:f>
              <c:multiLvlStrCache>
                <c:ptCount val="3"/>
                <c:lvl>
                  <c:pt idx="0">
                    <c:v>员工7</c:v>
                  </c:pt>
                  <c:pt idx="1">
                    <c:v>员工8</c:v>
                  </c:pt>
                  <c:pt idx="2">
                    <c:v>员工9</c:v>
                  </c:pt>
                </c:lvl>
                <c:lvl>
                  <c:pt idx="0">
                    <c:v>部门3</c:v>
                  </c:pt>
                </c:lvl>
              </c:multiLvlStrCache>
            </c:multiLvlStrRef>
          </c:cat>
          <c:val>
            <c:numRef>
              <c:f>Sheet2!$I$10:$K$10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C09-4B1C-85C8-C3F86F272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size">
        <cx:f dir="row">_xlchart.v1.3</cx:f>
      </cx:numDim>
    </cx:data>
    <cx:data id="1">
      <cx:strDim type="cat">
        <cx:f dir="row">_xlchart.v1.2</cx:f>
      </cx:strDim>
      <cx:numDim type="size">
        <cx:f dir="row">_xlchart.v1.4</cx:f>
      </cx:numDim>
    </cx:data>
  </cx:chartData>
  <cx:chart>
    <cx:plotArea>
      <cx:plotAreaRegion>
        <cx:series layoutId="sunburst" uniqueId="{AFEF9361-F95B-41D7-BB6C-C202B7B7623C}" formatIdx="0">
          <cx:tx>
            <cx:txData>
              <cx:f>_xlchart.v1.0</cx:f>
              <cx:v>迟到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 sz="800" b="0" i="0" u="none" strike="noStrike" kern="1200" baseline="0">
                  <a:solidFill>
                    <a:schemeClr val="bg1"/>
                  </a:solidFill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</cx:dataLabels>
          <cx:dataId val="0"/>
        </cx:series>
        <cx:series layoutId="sunburst" hidden="1" uniqueId="{1DA3CC81-A5F9-49C6-B38C-82FB2433A18F}" formatIdx="1">
          <cx:tx>
            <cx:txData>
              <cx:f>_xlchart.v1.1</cx:f>
              <cx:v>忘打卡</cx:v>
            </cx:txData>
          </cx:tx>
          <cx:dataId val="1"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sz="800" b="0">
              <a:solidFill>
                <a:schemeClr val="bg1"/>
              </a:solidFill>
              <a:latin typeface="Trebuchet MS" panose="020B0603020202020204" pitchFamily="34" charset="0"/>
              <a:ea typeface="Trebuchet MS" panose="020B0603020202020204" pitchFamily="34" charset="0"/>
              <a:cs typeface="Trebuchet MS" panose="020B0603020202020204" pitchFamily="34" charset="0"/>
            </a:defRPr>
          </a:pPr>
          <a:endParaRPr lang="zh-CN" altLang="en-US" sz="800">
            <a:solidFill>
              <a:schemeClr val="bg1"/>
            </a:solidFill>
          </a:endParaRPr>
        </a:p>
      </cx:txPr>
    </cx:legend>
  </cx:chart>
  <cx:spPr>
    <a:solidFill>
      <a:schemeClr val="accent1">
        <a:lumMod val="50000"/>
      </a:schemeClr>
    </a:solidFill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12</xdr:row>
      <xdr:rowOff>9526</xdr:rowOff>
    </xdr:from>
    <xdr:to>
      <xdr:col>16</xdr:col>
      <xdr:colOff>19050</xdr:colOff>
      <xdr:row>23</xdr:row>
      <xdr:rowOff>190501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B5ED0812-7A41-452B-A463-F8F743C080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457200</xdr:colOff>
      <xdr:row>24</xdr:row>
      <xdr:rowOff>61913</xdr:rowOff>
    </xdr:from>
    <xdr:to>
      <xdr:col>16</xdr:col>
      <xdr:colOff>9525</xdr:colOff>
      <xdr:row>35</xdr:row>
      <xdr:rowOff>180976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图表 4">
              <a:extLst>
                <a:ext uri="{FF2B5EF4-FFF2-40B4-BE49-F238E27FC236}">
                  <a16:creationId xmlns:a16="http://schemas.microsoft.com/office/drawing/2014/main" id="{094FCAFE-1329-4204-83C2-1C81C4525E0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91450" y="5138738"/>
              <a:ext cx="2886075" cy="23193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0</xdr:col>
      <xdr:colOff>647700</xdr:colOff>
      <xdr:row>24</xdr:row>
      <xdr:rowOff>61912</xdr:rowOff>
    </xdr:from>
    <xdr:to>
      <xdr:col>7</xdr:col>
      <xdr:colOff>19050</xdr:colOff>
      <xdr:row>35</xdr:row>
      <xdr:rowOff>190500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EB3AB259-E1FF-4DA3-9CE5-9182D885D4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85725</xdr:colOff>
      <xdr:row>24</xdr:row>
      <xdr:rowOff>71437</xdr:rowOff>
    </xdr:from>
    <xdr:to>
      <xdr:col>11</xdr:col>
      <xdr:colOff>390525</xdr:colOff>
      <xdr:row>35</xdr:row>
      <xdr:rowOff>190500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8CD0812C-D236-4E8D-8F87-8706A025C7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657225</xdr:colOff>
      <xdr:row>12</xdr:row>
      <xdr:rowOff>4762</xdr:rowOff>
    </xdr:from>
    <xdr:to>
      <xdr:col>8</xdr:col>
      <xdr:colOff>638175</xdr:colOff>
      <xdr:row>24</xdr:row>
      <xdr:rowOff>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847C554-8555-4201-A933-3F114D58D4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152400</xdr:colOff>
      <xdr:row>2</xdr:row>
      <xdr:rowOff>4763</xdr:rowOff>
    </xdr:from>
    <xdr:to>
      <xdr:col>16</xdr:col>
      <xdr:colOff>9525</xdr:colOff>
      <xdr:row>11</xdr:row>
      <xdr:rowOff>123826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0DD5067F-2591-4487-9D4F-B1653A863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平面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平面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平面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843F2-CF78-4A09-BBCA-C12CBA033761}">
  <dimension ref="B2:P123"/>
  <sheetViews>
    <sheetView showGridLines="0" tabSelected="1" workbookViewId="0">
      <selection sqref="A1:Q38"/>
    </sheetView>
  </sheetViews>
  <sheetFormatPr defaultColWidth="7.77734375" defaultRowHeight="17.25" customHeight="1" x14ac:dyDescent="0.25"/>
  <cols>
    <col min="1" max="1" width="4.6640625" style="2" customWidth="1"/>
    <col min="2" max="16" width="7.77734375" style="2"/>
    <col min="17" max="17" width="4.6640625" style="2" customWidth="1"/>
    <col min="18" max="16384" width="7.77734375" style="2"/>
  </cols>
  <sheetData>
    <row r="2" spans="2:16" ht="36" customHeight="1" x14ac:dyDescent="0.25">
      <c r="B2" s="1" t="s">
        <v>19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2:16" ht="15" customHeight="1" x14ac:dyDescent="0.25">
      <c r="B3" s="3"/>
      <c r="C3" s="6" t="s">
        <v>0</v>
      </c>
      <c r="D3" s="6"/>
      <c r="E3" s="6"/>
      <c r="F3" s="6" t="s">
        <v>1</v>
      </c>
      <c r="G3" s="6"/>
      <c r="H3" s="6"/>
      <c r="I3" s="6" t="s">
        <v>2</v>
      </c>
      <c r="J3" s="6"/>
      <c r="K3" s="6"/>
      <c r="L3" s="3" t="s">
        <v>20</v>
      </c>
    </row>
    <row r="4" spans="2:16" ht="15" customHeight="1" x14ac:dyDescent="0.25">
      <c r="B4" s="3"/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3"/>
    </row>
    <row r="5" spans="2:16" ht="15" customHeight="1" x14ac:dyDescent="0.25">
      <c r="B5" s="7" t="s">
        <v>3</v>
      </c>
      <c r="C5" s="7">
        <v>2</v>
      </c>
      <c r="D5" s="7">
        <v>5</v>
      </c>
      <c r="E5" s="7">
        <v>1</v>
      </c>
      <c r="F5" s="7">
        <v>4</v>
      </c>
      <c r="G5" s="7">
        <v>3</v>
      </c>
      <c r="H5" s="7">
        <v>2</v>
      </c>
      <c r="I5" s="7">
        <v>1</v>
      </c>
      <c r="J5" s="7">
        <v>3</v>
      </c>
      <c r="K5" s="7">
        <v>1</v>
      </c>
      <c r="L5" s="8">
        <f>AVERAGE(C5:K5)</f>
        <v>2.4444444444444446</v>
      </c>
    </row>
    <row r="6" spans="2:16" ht="15" customHeight="1" x14ac:dyDescent="0.25">
      <c r="B6" s="4" t="s">
        <v>4</v>
      </c>
      <c r="C6" s="4">
        <v>5</v>
      </c>
      <c r="D6" s="4">
        <v>2</v>
      </c>
      <c r="E6" s="4">
        <v>3</v>
      </c>
      <c r="F6" s="4">
        <v>1</v>
      </c>
      <c r="G6" s="4">
        <v>2</v>
      </c>
      <c r="H6" s="4">
        <v>4</v>
      </c>
      <c r="I6" s="4">
        <v>5</v>
      </c>
      <c r="J6" s="4">
        <v>1</v>
      </c>
      <c r="K6" s="4">
        <v>4</v>
      </c>
      <c r="L6" s="5">
        <f t="shared" ref="L6:L10" si="0">AVERAGE(C6:K6)</f>
        <v>3</v>
      </c>
    </row>
    <row r="7" spans="2:16" ht="15" customHeight="1" x14ac:dyDescent="0.25">
      <c r="B7" s="7" t="s">
        <v>5</v>
      </c>
      <c r="C7" s="7">
        <v>8</v>
      </c>
      <c r="D7" s="7">
        <v>7</v>
      </c>
      <c r="E7" s="7">
        <v>4</v>
      </c>
      <c r="F7" s="7">
        <v>5</v>
      </c>
      <c r="G7" s="7">
        <v>6</v>
      </c>
      <c r="H7" s="7">
        <v>6</v>
      </c>
      <c r="I7" s="7">
        <v>4</v>
      </c>
      <c r="J7" s="7">
        <v>7</v>
      </c>
      <c r="K7" s="7">
        <v>9</v>
      </c>
      <c r="L7" s="8">
        <f t="shared" si="0"/>
        <v>6.2222222222222223</v>
      </c>
    </row>
    <row r="8" spans="2:16" ht="15" customHeight="1" x14ac:dyDescent="0.25">
      <c r="B8" s="4" t="s">
        <v>6</v>
      </c>
      <c r="C8" s="4">
        <v>2</v>
      </c>
      <c r="D8" s="4">
        <v>4</v>
      </c>
      <c r="E8" s="4">
        <v>3</v>
      </c>
      <c r="F8" s="4">
        <v>3</v>
      </c>
      <c r="G8" s="4">
        <v>8</v>
      </c>
      <c r="H8" s="4">
        <v>3</v>
      </c>
      <c r="I8" s="4">
        <v>6</v>
      </c>
      <c r="J8" s="4">
        <v>7</v>
      </c>
      <c r="K8" s="4">
        <v>1</v>
      </c>
      <c r="L8" s="5">
        <f t="shared" si="0"/>
        <v>4.1111111111111107</v>
      </c>
    </row>
    <row r="9" spans="2:16" ht="15" customHeight="1" x14ac:dyDescent="0.25">
      <c r="B9" s="7" t="s">
        <v>7</v>
      </c>
      <c r="C9" s="7">
        <v>1</v>
      </c>
      <c r="D9" s="7">
        <v>3</v>
      </c>
      <c r="E9" s="7">
        <v>4</v>
      </c>
      <c r="F9" s="7">
        <v>2</v>
      </c>
      <c r="G9" s="7">
        <v>1</v>
      </c>
      <c r="H9" s="7">
        <v>5</v>
      </c>
      <c r="I9" s="7">
        <v>3</v>
      </c>
      <c r="J9" s="7">
        <v>2</v>
      </c>
      <c r="K9" s="7">
        <v>5</v>
      </c>
      <c r="L9" s="8">
        <f t="shared" si="0"/>
        <v>2.8888888888888888</v>
      </c>
    </row>
    <row r="10" spans="2:16" ht="15" customHeight="1" x14ac:dyDescent="0.25">
      <c r="B10" s="4" t="s">
        <v>8</v>
      </c>
      <c r="C10" s="4">
        <v>4</v>
      </c>
      <c r="D10" s="4">
        <v>2</v>
      </c>
      <c r="E10" s="4">
        <v>5</v>
      </c>
      <c r="F10" s="4">
        <v>7</v>
      </c>
      <c r="G10" s="4">
        <v>4</v>
      </c>
      <c r="H10" s="4">
        <v>2</v>
      </c>
      <c r="I10" s="4">
        <v>2</v>
      </c>
      <c r="J10" s="4">
        <v>5</v>
      </c>
      <c r="K10" s="4">
        <v>4</v>
      </c>
      <c r="L10" s="5">
        <f t="shared" si="0"/>
        <v>3.8888888888888888</v>
      </c>
    </row>
    <row r="11" spans="2:16" ht="15" customHeight="1" x14ac:dyDescent="0.25">
      <c r="B11" s="7" t="s">
        <v>18</v>
      </c>
      <c r="C11" s="7">
        <f t="shared" ref="C11:K11" si="1">SUM(C5:C10)</f>
        <v>22</v>
      </c>
      <c r="D11" s="7">
        <f t="shared" si="1"/>
        <v>23</v>
      </c>
      <c r="E11" s="7">
        <f t="shared" si="1"/>
        <v>20</v>
      </c>
      <c r="F11" s="7">
        <f t="shared" si="1"/>
        <v>22</v>
      </c>
      <c r="G11" s="7">
        <f t="shared" si="1"/>
        <v>24</v>
      </c>
      <c r="H11" s="7">
        <f t="shared" si="1"/>
        <v>22</v>
      </c>
      <c r="I11" s="7">
        <f t="shared" si="1"/>
        <v>21</v>
      </c>
      <c r="J11" s="7">
        <f t="shared" si="1"/>
        <v>25</v>
      </c>
      <c r="K11" s="7">
        <f t="shared" si="1"/>
        <v>24</v>
      </c>
      <c r="L11" s="8">
        <f>SUM(L5:L10)</f>
        <v>22.555555555555557</v>
      </c>
    </row>
    <row r="12" spans="2:16" ht="15.75" customHeight="1" x14ac:dyDescent="0.25"/>
    <row r="13" spans="2:16" ht="15.75" customHeight="1" x14ac:dyDescent="0.25"/>
    <row r="14" spans="2:16" ht="15.75" customHeight="1" x14ac:dyDescent="0.25"/>
    <row r="15" spans="2:16" ht="15.75" customHeight="1" x14ac:dyDescent="0.25"/>
    <row r="16" spans="2:1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</sheetData>
  <mergeCells count="6">
    <mergeCell ref="L3:L4"/>
    <mergeCell ref="C3:E3"/>
    <mergeCell ref="F3:H3"/>
    <mergeCell ref="I3:K3"/>
    <mergeCell ref="B3:B4"/>
    <mergeCell ref="B2:P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2019-06-12T08:25:00Z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