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FD6B0E53-C427-4C85-B5AA-37CFE2893CF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3" l="1"/>
  <c r="E9" i="3"/>
  <c r="F9" i="3"/>
  <c r="G9" i="3"/>
  <c r="I9" i="3" s="1"/>
  <c r="H9" i="3"/>
  <c r="I5" i="3"/>
  <c r="I6" i="3"/>
  <c r="I7" i="3"/>
  <c r="I8" i="3"/>
</calcChain>
</file>

<file path=xl/sharedStrings.xml><?xml version="1.0" encoding="utf-8"?>
<sst xmlns="http://schemas.openxmlformats.org/spreadsheetml/2006/main" count="15" uniqueCount="15">
  <si>
    <t>2014年</t>
    <phoneticPr fontId="1" type="noConversion"/>
  </si>
  <si>
    <t>2015年</t>
  </si>
  <si>
    <t>2016年</t>
  </si>
  <si>
    <t>2017年</t>
  </si>
  <si>
    <t>2018年</t>
  </si>
  <si>
    <t>合计</t>
    <phoneticPr fontId="1" type="noConversion"/>
  </si>
  <si>
    <t>车辆1</t>
    <phoneticPr fontId="1" type="noConversion"/>
  </si>
  <si>
    <t>车辆2</t>
  </si>
  <si>
    <t>车辆3</t>
  </si>
  <si>
    <t>车辆4</t>
  </si>
  <si>
    <t>小计</t>
    <phoneticPr fontId="1" type="noConversion"/>
  </si>
  <si>
    <t>车辆违章统计</t>
    <phoneticPr fontId="1" type="noConversion"/>
  </si>
  <si>
    <t>京牌</t>
    <phoneticPr fontId="1" type="noConversion"/>
  </si>
  <si>
    <t>外地牌</t>
    <phoneticPr fontId="1" type="noConversion"/>
  </si>
  <si>
    <t>历年违章次数统计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</si>
</sst>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宋体"/>
      <charset val="134"/>
    </font>
    <font>
      <sz val="9"/>
      <name val="宋体"/>
      <family val="3"/>
      <charset val="134"/>
    </font>
    <font>
      <sz val="10"/>
      <color theme="0"/>
      <name val="字魂59号-创粗黑"/>
      <family val="3"/>
      <charset val="134"/>
    </font>
    <font>
      <sz val="26"/>
      <color theme="0"/>
      <name val="字魂59号-创粗黑"/>
      <family val="3"/>
      <charset val="134"/>
    </font>
    <font>
      <sz val="11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Sheet2!$B$5:$C$5</c:f>
              <c:strCache>
                <c:ptCount val="2"/>
                <c:pt idx="0">
                  <c:v>京牌</c:v>
                </c:pt>
                <c:pt idx="1">
                  <c:v>车辆1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Sheet2!$D$4:$H$4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xVal>
          <c:yVal>
            <c:numRef>
              <c:f>Sheet2!$D$5:$H$5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22</c:v>
                </c:pt>
                <c:pt idx="3">
                  <c:v>19</c:v>
                </c:pt>
                <c:pt idx="4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Sheet2!$B$6:$C$6</c:f>
              <c:strCache>
                <c:ptCount val="2"/>
                <c:pt idx="0">
                  <c:v>京牌</c:v>
                </c:pt>
                <c:pt idx="1">
                  <c:v>车辆2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Sheet2!$D$4:$H$4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xVal>
          <c:yVal>
            <c:numRef>
              <c:f>Sheet2!$D$6:$H$6</c:f>
              <c:numCache>
                <c:formatCode>General</c:formatCode>
                <c:ptCount val="5"/>
                <c:pt idx="0">
                  <c:v>12</c:v>
                </c:pt>
                <c:pt idx="1">
                  <c:v>21</c:v>
                </c:pt>
                <c:pt idx="2">
                  <c:v>15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Sheet2!$B$7:$C$7</c:f>
              <c:strCache>
                <c:ptCount val="2"/>
                <c:pt idx="0">
                  <c:v>外地牌</c:v>
                </c:pt>
                <c:pt idx="1">
                  <c:v>车辆3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Sheet2!$D$4:$H$4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xVal>
          <c:yVal>
            <c:numRef>
              <c:f>Sheet2!$D$7:$H$7</c:f>
              <c:numCache>
                <c:formatCode>General</c:formatCode>
                <c:ptCount val="5"/>
                <c:pt idx="0">
                  <c:v>15</c:v>
                </c:pt>
                <c:pt idx="1">
                  <c:v>12</c:v>
                </c:pt>
                <c:pt idx="2">
                  <c:v>16</c:v>
                </c:pt>
                <c:pt idx="3">
                  <c:v>21</c:v>
                </c:pt>
                <c:pt idx="4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Sheet2!$B$8:$C$8</c:f>
              <c:strCache>
                <c:ptCount val="2"/>
                <c:pt idx="0">
                  <c:v>外地牌</c:v>
                </c:pt>
                <c:pt idx="1">
                  <c:v>车辆4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Sheet2!$D$4:$H$4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xVal>
          <c:yVal>
            <c:numRef>
              <c:f>Sheet2!$D$8:$H$8</c:f>
              <c:numCache>
                <c:formatCode>General</c:formatCode>
                <c:ptCount val="5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15</c:v>
                </c:pt>
                <c:pt idx="4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706760"/>
        <c:axId val="812708400"/>
      </c:scatterChart>
      <c:val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crossBetween val="midCat"/>
      </c:valAx>
      <c:valAx>
        <c:axId val="812708400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050949513663734"/>
          <c:y val="0.1524350301098665"/>
          <c:w val="0.5548530427504611"/>
          <c:h val="0.81741344371063884"/>
        </c:manualLayout>
      </c:layout>
      <c:doughnutChart>
        <c:varyColors val="1"/>
        <c:ser>
          <c:idx val="0"/>
          <c:order val="0"/>
          <c:tx>
            <c:strRef>
              <c:f>Sheet2!$B$9</c:f>
              <c:strCache>
                <c:ptCount val="1"/>
                <c:pt idx="0">
                  <c:v>小计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Sheet2!$C$4:$H$4</c:f>
              <c:strCache>
                <c:ptCount val="6"/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cat>
          <c:val>
            <c:numRef>
              <c:f>Sheet2!$C$9:$H$9</c:f>
              <c:numCache>
                <c:formatCode>General</c:formatCode>
                <c:ptCount val="6"/>
                <c:pt idx="1">
                  <c:v>55</c:v>
                </c:pt>
                <c:pt idx="2">
                  <c:v>60</c:v>
                </c:pt>
                <c:pt idx="3">
                  <c:v>74</c:v>
                </c:pt>
                <c:pt idx="4">
                  <c:v>67</c:v>
                </c:pt>
                <c:pt idx="5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合计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Sheet2!$I$4</c:f>
              <c:strCache>
                <c:ptCount val="1"/>
                <c:pt idx="0">
                  <c:v>合计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Sheet2!$B$5:$C$8</c:f>
              <c:multiLvlStrCache>
                <c:ptCount val="4"/>
                <c:lvl>
                  <c:pt idx="0">
                    <c:v>车辆1</c:v>
                  </c:pt>
                  <c:pt idx="1">
                    <c:v>车辆2</c:v>
                  </c:pt>
                  <c:pt idx="2">
                    <c:v>车辆3</c:v>
                  </c:pt>
                  <c:pt idx="3">
                    <c:v>车辆4</c:v>
                  </c:pt>
                </c:lvl>
                <c:lvl>
                  <c:pt idx="0">
                    <c:v>京牌</c:v>
                  </c:pt>
                  <c:pt idx="2">
                    <c:v>外地牌</c:v>
                  </c:pt>
                </c:lvl>
              </c:multiLvlStrCache>
            </c:multiLvlStrRef>
          </c:cat>
          <c:val>
            <c:numRef>
              <c:f>Sheet2!$I$5:$I$8</c:f>
              <c:numCache>
                <c:formatCode>General</c:formatCode>
                <c:ptCount val="4"/>
                <c:pt idx="0">
                  <c:v>84</c:v>
                </c:pt>
                <c:pt idx="1">
                  <c:v>75</c:v>
                </c:pt>
                <c:pt idx="2">
                  <c:v>87</c:v>
                </c:pt>
                <c:pt idx="3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Sheet2!$F$4</c:f>
              <c:strCache>
                <c:ptCount val="1"/>
                <c:pt idx="0">
                  <c:v>2016年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xVal>
            <c:multiLvlStrRef>
              <c:f>Sheet2!$B$5:$C$8</c:f>
              <c:multiLvlStrCache>
                <c:ptCount val="4"/>
                <c:lvl>
                  <c:pt idx="0">
                    <c:v>车辆1</c:v>
                  </c:pt>
                  <c:pt idx="1">
                    <c:v>车辆2</c:v>
                  </c:pt>
                  <c:pt idx="2">
                    <c:v>车辆3</c:v>
                  </c:pt>
                  <c:pt idx="3">
                    <c:v>车辆4</c:v>
                  </c:pt>
                </c:lvl>
                <c:lvl>
                  <c:pt idx="0">
                    <c:v>京牌</c:v>
                  </c:pt>
                  <c:pt idx="2">
                    <c:v>外地牌</c:v>
                  </c:pt>
                </c:lvl>
              </c:multiLvlStrCache>
            </c:multiLvlStrRef>
          </c:xVal>
          <c:yVal>
            <c:numRef>
              <c:f>Sheet2!$F$5:$F$8</c:f>
              <c:numCache>
                <c:formatCode>General</c:formatCode>
                <c:ptCount val="4"/>
                <c:pt idx="0">
                  <c:v>22</c:v>
                </c:pt>
                <c:pt idx="1">
                  <c:v>15</c:v>
                </c:pt>
                <c:pt idx="2">
                  <c:v>16</c:v>
                </c:pt>
                <c:pt idx="3">
                  <c:v>21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Sheet2!$G$4</c:f>
              <c:strCache>
                <c:ptCount val="1"/>
                <c:pt idx="0">
                  <c:v>2017年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xVal>
            <c:multiLvlStrRef>
              <c:f>Sheet2!$B$5:$C$8</c:f>
              <c:multiLvlStrCache>
                <c:ptCount val="4"/>
                <c:lvl>
                  <c:pt idx="0">
                    <c:v>车辆1</c:v>
                  </c:pt>
                  <c:pt idx="1">
                    <c:v>车辆2</c:v>
                  </c:pt>
                  <c:pt idx="2">
                    <c:v>车辆3</c:v>
                  </c:pt>
                  <c:pt idx="3">
                    <c:v>车辆4</c:v>
                  </c:pt>
                </c:lvl>
                <c:lvl>
                  <c:pt idx="0">
                    <c:v>京牌</c:v>
                  </c:pt>
                  <c:pt idx="2">
                    <c:v>外地牌</c:v>
                  </c:pt>
                </c:lvl>
              </c:multiLvlStrCache>
            </c:multiLvlStrRef>
          </c:xVal>
          <c:yVal>
            <c:numRef>
              <c:f>Sheet2!$G$5:$G$8</c:f>
              <c:numCache>
                <c:formatCode>General</c:formatCode>
                <c:ptCount val="4"/>
                <c:pt idx="0">
                  <c:v>19</c:v>
                </c:pt>
                <c:pt idx="1">
                  <c:v>12</c:v>
                </c:pt>
                <c:pt idx="2">
                  <c:v>21</c:v>
                </c:pt>
                <c:pt idx="3">
                  <c:v>15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Sheet2!$H$4</c:f>
              <c:strCache>
                <c:ptCount val="1"/>
                <c:pt idx="0">
                  <c:v>2018年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xVal>
            <c:multiLvlStrRef>
              <c:f>Sheet2!$B$5:$C$8</c:f>
              <c:multiLvlStrCache>
                <c:ptCount val="4"/>
                <c:lvl>
                  <c:pt idx="0">
                    <c:v>车辆1</c:v>
                  </c:pt>
                  <c:pt idx="1">
                    <c:v>车辆2</c:v>
                  </c:pt>
                  <c:pt idx="2">
                    <c:v>车辆3</c:v>
                  </c:pt>
                  <c:pt idx="3">
                    <c:v>车辆4</c:v>
                  </c:pt>
                </c:lvl>
                <c:lvl>
                  <c:pt idx="0">
                    <c:v>京牌</c:v>
                  </c:pt>
                  <c:pt idx="2">
                    <c:v>外地牌</c:v>
                  </c:pt>
                </c:lvl>
              </c:multiLvlStrCache>
            </c:multiLvlStrRef>
          </c:xVal>
          <c:yVal>
            <c:numRef>
              <c:f>Sheet2!$H$5:$H$8</c:f>
              <c:numCache>
                <c:formatCode>General</c:formatCode>
                <c:ptCount val="4"/>
                <c:pt idx="0">
                  <c:v>24</c:v>
                </c:pt>
                <c:pt idx="1">
                  <c:v>15</c:v>
                </c:pt>
                <c:pt idx="2">
                  <c:v>23</c:v>
                </c:pt>
                <c:pt idx="3">
                  <c:v>12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63957192"/>
        <c:axId val="863954240"/>
      </c:bubble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Sheet2!$B$9:$C$9</c:f>
              <c:strCache>
                <c:ptCount val="2"/>
                <c:pt idx="0">
                  <c:v>小计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Sheet2!$D$4:$H$4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xVal>
          <c:yVal>
            <c:numRef>
              <c:f>Sheet2!$D$9:$H$9</c:f>
              <c:numCache>
                <c:formatCode>General</c:formatCode>
                <c:ptCount val="5"/>
                <c:pt idx="0">
                  <c:v>55</c:v>
                </c:pt>
                <c:pt idx="1">
                  <c:v>60</c:v>
                </c:pt>
                <c:pt idx="2">
                  <c:v>74</c:v>
                </c:pt>
                <c:pt idx="3">
                  <c:v>67</c:v>
                </c:pt>
                <c:pt idx="4">
                  <c:v>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Sheet2!$I$4</c:f>
              <c:strCache>
                <c:ptCount val="1"/>
                <c:pt idx="0">
                  <c:v>合计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Sheet2!$B$5:$C$8</c:f>
              <c:multiLvlStrCache>
                <c:ptCount val="4"/>
                <c:lvl>
                  <c:pt idx="0">
                    <c:v>车辆1</c:v>
                  </c:pt>
                  <c:pt idx="1">
                    <c:v>车辆2</c:v>
                  </c:pt>
                  <c:pt idx="2">
                    <c:v>车辆3</c:v>
                  </c:pt>
                  <c:pt idx="3">
                    <c:v>车辆4</c:v>
                  </c:pt>
                </c:lvl>
                <c:lvl>
                  <c:pt idx="0">
                    <c:v>京牌</c:v>
                  </c:pt>
                  <c:pt idx="2">
                    <c:v>外地牌</c:v>
                  </c:pt>
                </c:lvl>
              </c:multiLvlStrCache>
            </c:multiLvlStrRef>
          </c:cat>
          <c:val>
            <c:numRef>
              <c:f>Sheet2!$I$5:$I$8</c:f>
              <c:numCache>
                <c:formatCode>General</c:formatCode>
                <c:ptCount val="4"/>
                <c:pt idx="0">
                  <c:v>84</c:v>
                </c:pt>
                <c:pt idx="1">
                  <c:v>75</c:v>
                </c:pt>
                <c:pt idx="2">
                  <c:v>87</c:v>
                </c:pt>
                <c:pt idx="3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628649</xdr:colOff>
      <xdr:row>9</xdr:row>
      <xdr:rowOff>52387</xdr:rowOff>
    </xdr:from>
    <xdr:to>
      <xdr:col>9</xdr:col>
      <xdr:colOff>9524</xdr:colOff>
      <xdr:row>19</xdr:row>
      <xdr:rowOff>152400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F53239C0-BF1B-497C-AE8C-F1074490F3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</xdr:colOff>
      <xdr:row>9</xdr:row>
      <xdr:rowOff>66676</xdr:rowOff>
    </xdr:from>
    <xdr:to>
      <xdr:col>13</xdr:col>
      <xdr:colOff>619125</xdr:colOff>
      <xdr:row>19</xdr:row>
      <xdr:rowOff>154778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ACF48F44-21F5-4176-A3EE-49C368FF0E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628649</xdr:colOff>
      <xdr:row>20</xdr:row>
      <xdr:rowOff>4762</xdr:rowOff>
    </xdr:from>
    <xdr:to>
      <xdr:col>4</xdr:col>
      <xdr:colOff>247650</xdr:colOff>
      <xdr:row>29</xdr:row>
      <xdr:rowOff>190500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EFC84881-719D-498B-9639-C49E2FC5D7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114300</xdr:colOff>
      <xdr:row>20</xdr:row>
      <xdr:rowOff>0</xdr:rowOff>
    </xdr:from>
    <xdr:to>
      <xdr:col>13</xdr:col>
      <xdr:colOff>619124</xdr:colOff>
      <xdr:row>29</xdr:row>
      <xdr:rowOff>190501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78055506-D202-4364-8B9A-B12A83E89E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2</xdr:row>
      <xdr:rowOff>0</xdr:rowOff>
    </xdr:from>
    <xdr:to>
      <xdr:col>13</xdr:col>
      <xdr:colOff>619126</xdr:colOff>
      <xdr:row>9</xdr:row>
      <xdr:rowOff>9525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80EE5EAF-D7A8-4DC8-B368-6D3C7F2977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285751</xdr:colOff>
      <xdr:row>20</xdr:row>
      <xdr:rowOff>4762</xdr:rowOff>
    </xdr:from>
    <xdr:to>
      <xdr:col>8</xdr:col>
      <xdr:colOff>66675</xdr:colOff>
      <xdr:row>29</xdr:row>
      <xdr:rowOff>180975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02B1E3FD-7226-459C-B3C8-BE380F6350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_rels/themeOverride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4478E-2DAE-4C3B-B38A-0C8DCBA8B95A}">
  <dimension ref="B2:N9"/>
  <sheetViews>
    <sheetView tabSelected="1" workbookViewId="0">
      <selection sqref="A1:O31"/>
    </sheetView>
  </sheetViews>
  <sheetFormatPr defaultColWidth="9.42578125" defaultRowHeight="15.75" customHeight="1" x14ac:dyDescent="0.2"/>
  <cols>
    <col min="1" max="1" width="7" style="1" customWidth="1"/>
    <col min="2" max="14" width="9.42578125" style="1"/>
    <col min="15" max="15" width="7" style="1" customWidth="1"/>
    <col min="16" max="16384" width="9.42578125" style="1"/>
  </cols>
  <sheetData>
    <row r="2" spans="2:14" ht="31.5" customHeight="1" x14ac:dyDescent="0.2">
      <c r="C2" s="2" t="s">
        <v>11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2:14" ht="15.75" customHeight="1" x14ac:dyDescent="0.2">
      <c r="B3" s="5" t="s">
        <v>14</v>
      </c>
      <c r="C3" s="5"/>
      <c r="D3" s="5"/>
      <c r="E3" s="5"/>
      <c r="F3" s="5"/>
      <c r="G3" s="5"/>
      <c r="H3" s="5"/>
      <c r="I3" s="5"/>
    </row>
    <row r="4" spans="2:14" ht="15.75" customHeight="1" x14ac:dyDescent="0.2">
      <c r="B4" s="3"/>
      <c r="C4" s="3"/>
      <c r="D4" s="4" t="s">
        <v>0</v>
      </c>
      <c r="E4" s="4" t="s">
        <v>1</v>
      </c>
      <c r="F4" s="4" t="s">
        <v>2</v>
      </c>
      <c r="G4" s="4" t="s">
        <v>3</v>
      </c>
      <c r="H4" s="4" t="s">
        <v>4</v>
      </c>
      <c r="I4" s="4" t="s">
        <v>5</v>
      </c>
    </row>
    <row r="5" spans="2:14" ht="15.75" customHeight="1" x14ac:dyDescent="0.2">
      <c r="B5" s="6" t="s">
        <v>12</v>
      </c>
      <c r="C5" s="7" t="s">
        <v>6</v>
      </c>
      <c r="D5" s="7">
        <v>7</v>
      </c>
      <c r="E5" s="7">
        <v>12</v>
      </c>
      <c r="F5" s="7">
        <v>22</v>
      </c>
      <c r="G5" s="7">
        <v>19</v>
      </c>
      <c r="H5" s="7">
        <v>24</v>
      </c>
      <c r="I5" s="7">
        <f>SUM(D5:H5)</f>
        <v>84</v>
      </c>
    </row>
    <row r="6" spans="2:14" ht="15.75" customHeight="1" x14ac:dyDescent="0.2">
      <c r="B6" s="6"/>
      <c r="C6" s="4" t="s">
        <v>7</v>
      </c>
      <c r="D6" s="4">
        <v>12</v>
      </c>
      <c r="E6" s="4">
        <v>21</v>
      </c>
      <c r="F6" s="4">
        <v>15</v>
      </c>
      <c r="G6" s="4">
        <v>12</v>
      </c>
      <c r="H6" s="4">
        <v>15</v>
      </c>
      <c r="I6" s="4">
        <f>SUM(D6:H6)</f>
        <v>75</v>
      </c>
    </row>
    <row r="7" spans="2:14" ht="15.75" customHeight="1" x14ac:dyDescent="0.2">
      <c r="B7" s="6" t="s">
        <v>13</v>
      </c>
      <c r="C7" s="7" t="s">
        <v>8</v>
      </c>
      <c r="D7" s="7">
        <v>15</v>
      </c>
      <c r="E7" s="7">
        <v>12</v>
      </c>
      <c r="F7" s="7">
        <v>16</v>
      </c>
      <c r="G7" s="7">
        <v>21</v>
      </c>
      <c r="H7" s="7">
        <v>23</v>
      </c>
      <c r="I7" s="7">
        <f>SUM(D7:H7)</f>
        <v>87</v>
      </c>
    </row>
    <row r="8" spans="2:14" ht="15.75" customHeight="1" x14ac:dyDescent="0.2">
      <c r="B8" s="6"/>
      <c r="C8" s="4" t="s">
        <v>9</v>
      </c>
      <c r="D8" s="4">
        <v>21</v>
      </c>
      <c r="E8" s="4">
        <v>15</v>
      </c>
      <c r="F8" s="4">
        <v>21</v>
      </c>
      <c r="G8" s="4">
        <v>15</v>
      </c>
      <c r="H8" s="4">
        <v>12</v>
      </c>
      <c r="I8" s="4">
        <f>SUM(D8:H8)</f>
        <v>84</v>
      </c>
    </row>
    <row r="9" spans="2:14" ht="15.75" customHeight="1" x14ac:dyDescent="0.2">
      <c r="B9" s="6" t="s">
        <v>10</v>
      </c>
      <c r="C9" s="6"/>
      <c r="D9" s="7">
        <f>SUM(D5:D8)</f>
        <v>55</v>
      </c>
      <c r="E9" s="7">
        <f>SUM(E5:E8)</f>
        <v>60</v>
      </c>
      <c r="F9" s="7">
        <f>SUM(F5:F8)</f>
        <v>74</v>
      </c>
      <c r="G9" s="7">
        <f>SUM(G5:G8)</f>
        <v>67</v>
      </c>
      <c r="H9" s="7">
        <f>SUM(H5:H8)</f>
        <v>74</v>
      </c>
      <c r="I9" s="7">
        <f>SUM(D9:H9)</f>
        <v>330</v>
      </c>
    </row>
  </sheetData>
  <mergeCells count="6">
    <mergeCell ref="C2:N2"/>
    <mergeCell ref="B3:I3"/>
    <mergeCell ref="B4:C4"/>
    <mergeCell ref="B9:C9"/>
    <mergeCell ref="B5:B6"/>
    <mergeCell ref="B7:B8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ly</cp:lastModifiedBy>
  <dcterms:created xsi:type="dcterms:W3CDTF">2019-02-21T08:57:25Z</dcterms:created>
  <dcterms:modified xsi:type="dcterms:W3CDTF">2019-06-14T08:59:06Z</dcterms:modified>
</cp:coreProperties>
</file>